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16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утверждение'!$A$1:$I$247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246" i="3" l="1"/>
  <c r="D246" i="3"/>
  <c r="E246" i="3"/>
  <c r="F246" i="3"/>
  <c r="G246" i="3"/>
  <c r="H246" i="3"/>
  <c r="I246" i="3"/>
  <c r="I245" i="3" l="1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E39" i="3"/>
  <c r="D39" i="3"/>
  <c r="C39" i="3"/>
  <c r="I38" i="3"/>
  <c r="H38" i="3"/>
  <c r="G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<sst xmlns="http://schemas.openxmlformats.org/spreadsheetml/2006/main" count="22" uniqueCount="22">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</sst>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6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"Торговый дом "Лазурит"</v>
          </cell>
          <cell r="G4" t="str">
            <v>Пащенко</v>
          </cell>
          <cell r="H4" t="str">
            <v>Александр</v>
          </cell>
          <cell r="I4" t="str">
            <v>Анатольевич</v>
          </cell>
          <cell r="K4" t="str">
            <v>Техник</v>
          </cell>
          <cell r="L4"/>
          <cell r="M4" t="str">
            <v>очередная</v>
          </cell>
          <cell r="N4" t="str">
            <v xml:space="preserve">административно-технический персонал </v>
          </cell>
          <cell r="R4" t="str">
            <v xml:space="preserve">V гр до   и выше 1000 В </v>
          </cell>
          <cell r="S4" t="str">
            <v>ПТЭЭПЭЭ</v>
          </cell>
          <cell r="V4">
            <v>0.375</v>
          </cell>
        </row>
        <row r="5">
          <cell r="E5" t="str">
            <v>ООО "НПТ Климатика"</v>
          </cell>
          <cell r="G5" t="str">
            <v>Бекетов</v>
          </cell>
          <cell r="H5" t="str">
            <v>Денис</v>
          </cell>
          <cell r="I5" t="str">
            <v>Александрович</v>
          </cell>
          <cell r="K5" t="str">
            <v>Инженер сервисной службы</v>
          </cell>
          <cell r="L5" t="str">
            <v>4 года 11 мес.</v>
          </cell>
          <cell r="M5" t="str">
            <v>очередная</v>
          </cell>
          <cell r="N5" t="str">
            <v xml:space="preserve">административно-технический персонал </v>
          </cell>
          <cell r="R5" t="str">
            <v>III гр до 1000 В</v>
          </cell>
          <cell r="S5" t="str">
            <v>ПТЭЭПЭЭ</v>
          </cell>
          <cell r="V5">
            <v>0.375</v>
          </cell>
        </row>
        <row r="6">
          <cell r="E6" t="str">
            <v>ООО "НПТ Климатика"</v>
          </cell>
          <cell r="G6" t="str">
            <v>Куценко</v>
          </cell>
          <cell r="H6" t="str">
            <v>Александр</v>
          </cell>
          <cell r="I6" t="str">
            <v>Александрович</v>
          </cell>
          <cell r="K6" t="str">
            <v>Исполнительный директор</v>
          </cell>
          <cell r="L6" t="str">
            <v xml:space="preserve">5 лет
6 мес.
</v>
          </cell>
          <cell r="M6" t="str">
            <v>очередная</v>
          </cell>
          <cell r="N6" t="str">
            <v xml:space="preserve">административно-технический персонал </v>
          </cell>
          <cell r="R6" t="str">
            <v>II гр до 1000 В</v>
          </cell>
          <cell r="S6" t="str">
            <v>ПТЭЭПЭЭ</v>
          </cell>
          <cell r="V6">
            <v>0.375</v>
          </cell>
        </row>
        <row r="7">
          <cell r="E7" t="str">
            <v>АО "Корпорация тактическое ракетное вооружение"</v>
          </cell>
          <cell r="G7" t="str">
            <v>Шулаков</v>
          </cell>
          <cell r="H7" t="str">
            <v>Виктор</v>
          </cell>
          <cell r="I7" t="str">
            <v>Фомич</v>
          </cell>
          <cell r="K7" t="str">
            <v xml:space="preserve">Начальник РЭД-заместитель главного инженера по энергообеспечению и ремонту оборудования </v>
          </cell>
          <cell r="L7" t="str">
            <v>10 лет</v>
          </cell>
          <cell r="M7" t="str">
            <v>очередная</v>
          </cell>
          <cell r="N7" t="str">
            <v>административно-технический персонал, с правом испытания оборудования повышенным напряжением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АО "Корпорация тактическое ракетное вооружение"</v>
          </cell>
          <cell r="G8" t="str">
            <v>Биченков</v>
          </cell>
          <cell r="H8" t="str">
            <v xml:space="preserve">Александр </v>
          </cell>
          <cell r="I8" t="str">
            <v>Николаевич</v>
          </cell>
          <cell r="K8" t="str">
            <v>Начальник цеха №2                И.о. главного энергетика</v>
          </cell>
          <cell r="L8" t="str">
            <v>9 лет</v>
          </cell>
          <cell r="M8" t="str">
            <v>очередная</v>
          </cell>
          <cell r="N8" t="str">
            <v>административно-технический персонал, с правом испытания оборудования повышенным напряжением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АО "Корпорация тактическое ракетное вооружение"</v>
          </cell>
          <cell r="G9" t="str">
            <v>Филимонов</v>
          </cell>
          <cell r="H9" t="str">
            <v>Виктор</v>
          </cell>
          <cell r="I9" t="str">
            <v>Анатольевич</v>
          </cell>
          <cell r="K9" t="str">
            <v>Заместитель начальника  РЭД-44 по теплоснабжению</v>
          </cell>
          <cell r="L9" t="str">
            <v>9 лет</v>
          </cell>
          <cell r="M9" t="str">
            <v>первичная</v>
          </cell>
          <cell r="N9" t="str">
            <v>административно-технический персонал, с правом испытания оборудования повышенным напряжением</v>
          </cell>
          <cell r="R9" t="str">
            <v>II  до 1000 В</v>
          </cell>
          <cell r="S9" t="str">
            <v>ПТЭЭПЭЭ</v>
          </cell>
          <cell r="V9">
            <v>0.375</v>
          </cell>
        </row>
        <row r="10">
          <cell r="E10" t="str">
            <v>АО "Корпорация тактическое ракетное вооружение"</v>
          </cell>
          <cell r="G10" t="str">
            <v xml:space="preserve">Пистуненко </v>
          </cell>
          <cell r="H10" t="str">
            <v>Александр</v>
          </cell>
          <cell r="I10" t="str">
            <v>Васильевич</v>
          </cell>
          <cell r="K10" t="str">
            <v xml:space="preserve">Мастер </v>
          </cell>
          <cell r="L10" t="str">
            <v>10 месяцев</v>
          </cell>
          <cell r="M10" t="str">
            <v>очередная</v>
          </cell>
          <cell r="N10" t="str">
            <v>административно-технический персонал, с правом испытания оборудования повышенным напряжением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АО "Корпорация тактическое ракетное вооружение"</v>
          </cell>
          <cell r="G11" t="str">
            <v>Агафонов</v>
          </cell>
          <cell r="H11" t="str">
            <v>Александр</v>
          </cell>
          <cell r="I11" t="str">
            <v>Александрович</v>
          </cell>
          <cell r="K11" t="str">
            <v>Механик - энергетик           цеха №22</v>
          </cell>
          <cell r="L11" t="str">
            <v>8 лет</v>
          </cell>
          <cell r="M11" t="str">
            <v>первичная</v>
          </cell>
          <cell r="N11" t="str">
            <v>административно-технический персонал, с правом испытания оборудования повышенным напряжением</v>
          </cell>
          <cell r="R11" t="str">
            <v>II 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"РВБ"</v>
          </cell>
          <cell r="G12" t="str">
            <v>Логинов</v>
          </cell>
          <cell r="H12" t="str">
            <v>Андрей</v>
          </cell>
          <cell r="I12" t="str">
            <v>Владимирович</v>
          </cell>
          <cell r="K12" t="str">
            <v>Главный инженер</v>
          </cell>
          <cell r="L12" t="str">
            <v>1,5 года</v>
          </cell>
          <cell r="M12" t="str">
            <v>Очередная</v>
          </cell>
          <cell r="N12" t="str">
            <v xml:space="preserve">административно-технический персонал 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"РВБ"</v>
          </cell>
          <cell r="G13" t="str">
            <v>Пастухов</v>
          </cell>
          <cell r="H13" t="str">
            <v>Роман</v>
          </cell>
          <cell r="I13" t="str">
            <v>Валерьевич</v>
          </cell>
          <cell r="K13" t="str">
            <v>Дежурный инженер</v>
          </cell>
          <cell r="L13" t="str">
            <v>2 года</v>
          </cell>
          <cell r="M13" t="str">
            <v>Очередная</v>
          </cell>
          <cell r="N13" t="str">
            <v xml:space="preserve">административно-технический персонал 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"РВБ"</v>
          </cell>
          <cell r="G14" t="str">
            <v>Бабарин</v>
          </cell>
          <cell r="H14" t="str">
            <v>Дмитрий</v>
          </cell>
          <cell r="I14" t="str">
            <v>Николаевич</v>
          </cell>
          <cell r="K14" t="str">
            <v>Дежурный инженер</v>
          </cell>
          <cell r="L14" t="str">
            <v>2 года</v>
          </cell>
          <cell r="M14" t="str">
            <v>Очередная</v>
          </cell>
          <cell r="N14" t="str">
            <v xml:space="preserve">административно-технический персонал 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"РВБ"</v>
          </cell>
          <cell r="G15" t="str">
            <v>Карасев</v>
          </cell>
          <cell r="H15" t="str">
            <v>Александр</v>
          </cell>
          <cell r="I15" t="str">
            <v>Викторович</v>
          </cell>
          <cell r="K15" t="str">
            <v>Дежурный инженер</v>
          </cell>
          <cell r="L15" t="str">
            <v>2 года</v>
          </cell>
          <cell r="M15" t="str">
            <v>Очередная</v>
          </cell>
          <cell r="N15" t="str">
            <v xml:space="preserve">административно-технический персонал 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ИП Красавин В.В.</v>
          </cell>
          <cell r="G16" t="str">
            <v xml:space="preserve">Красавин </v>
          </cell>
          <cell r="H16" t="str">
            <v xml:space="preserve">Валерий </v>
          </cell>
          <cell r="I16" t="str">
            <v>Вячеславович</v>
          </cell>
          <cell r="K16" t="str">
            <v>Начальник электро лаборатории</v>
          </cell>
          <cell r="L16" t="str">
            <v>4 года</v>
          </cell>
          <cell r="M16" t="str">
            <v>очередная</v>
          </cell>
          <cell r="N16" t="str">
            <v>административно-технический персонал, с правом испытания оборудования повышенным напряжением</v>
          </cell>
          <cell r="R16" t="str">
            <v>Vдо и выше 1000В</v>
          </cell>
          <cell r="S16" t="str">
            <v>ПТЭЭПЭЭ</v>
          </cell>
          <cell r="V16">
            <v>0.375</v>
          </cell>
        </row>
        <row r="17">
          <cell r="E17" t="str">
            <v>АО "КОМПОНЕНТ-АСУ"</v>
          </cell>
          <cell r="G17" t="str">
            <v>Фомичёв</v>
          </cell>
          <cell r="H17" t="str">
            <v>Александр</v>
          </cell>
          <cell r="I17" t="str">
            <v>Евгеньевич</v>
          </cell>
          <cell r="K17" t="str">
            <v>Начальник производства</v>
          </cell>
          <cell r="L17" t="str">
            <v xml:space="preserve">2 года </v>
          </cell>
          <cell r="M17" t="str">
            <v xml:space="preserve">Очередная </v>
          </cell>
          <cell r="N17" t="str">
            <v xml:space="preserve">административно-технический персонал </v>
          </cell>
          <cell r="R17" t="str">
            <v>III До 1000 В</v>
          </cell>
          <cell r="S17" t="str">
            <v>ПТЭЭПЭЭ</v>
          </cell>
          <cell r="V17">
            <v>0.375</v>
          </cell>
        </row>
        <row r="18">
          <cell r="E18" t="str">
            <v>АО "КОМПОНЕНТ-АСУ"</v>
          </cell>
          <cell r="G18" t="str">
            <v>Касаткин</v>
          </cell>
          <cell r="H18" t="str">
            <v>Михаил</v>
          </cell>
          <cell r="I18" t="str">
            <v>Викторович</v>
          </cell>
          <cell r="K18" t="str">
            <v>Инженер КИПиА</v>
          </cell>
          <cell r="L18" t="str">
            <v xml:space="preserve">5 лет </v>
          </cell>
          <cell r="M18" t="str">
            <v>внеочередная</v>
          </cell>
          <cell r="N18" t="str">
            <v xml:space="preserve">административно-технический персонал 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АО "КОМПОНЕНТ-АСУ"</v>
          </cell>
          <cell r="G19" t="str">
            <v>Украинцев</v>
          </cell>
          <cell r="H19" t="str">
            <v>Владимир</v>
          </cell>
          <cell r="I19" t="str">
            <v>Вячеславович</v>
          </cell>
          <cell r="K19" t="str">
            <v>Главный инженер</v>
          </cell>
          <cell r="L19" t="str">
            <v xml:space="preserve">4 года </v>
          </cell>
          <cell r="M19" t="str">
            <v xml:space="preserve">Очередная </v>
          </cell>
          <cell r="N19" t="str">
            <v xml:space="preserve">административно-технический персонал 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ШПТО ГХ</v>
          </cell>
          <cell r="G20" t="str">
            <v>Культешов</v>
          </cell>
          <cell r="H20" t="str">
            <v>Сергей</v>
          </cell>
          <cell r="I20" t="str">
            <v>Викторович</v>
          </cell>
          <cell r="K20" t="str">
            <v>Заместитель директора-главный инженер</v>
          </cell>
          <cell r="L20" t="str">
            <v>1 год 4 месяца</v>
          </cell>
          <cell r="M20" t="str">
            <v>очередная</v>
          </cell>
          <cell r="N20" t="str">
            <v xml:space="preserve">управленческий персонал </v>
          </cell>
          <cell r="R20"/>
          <cell r="S20" t="str">
            <v>ПТЭТЭ</v>
          </cell>
          <cell r="V20">
            <v>0.375</v>
          </cell>
        </row>
        <row r="21">
          <cell r="E21" t="str">
            <v>ШПТО ГХ</v>
          </cell>
          <cell r="G21" t="str">
            <v xml:space="preserve">Кутенко </v>
          </cell>
          <cell r="H21" t="str">
            <v>Виталий</v>
          </cell>
          <cell r="I21" t="str">
            <v>Вячеславович</v>
          </cell>
          <cell r="K21" t="str">
            <v>Начальник котельных и тепловых сетей</v>
          </cell>
          <cell r="L21" t="str">
            <v>2 года 8 месяцев</v>
          </cell>
          <cell r="M21" t="str">
            <v>очередная</v>
          </cell>
          <cell r="N21" t="str">
            <v xml:space="preserve">управленческий персонал </v>
          </cell>
          <cell r="R21"/>
          <cell r="S21" t="str">
            <v>ПТЭТЭ</v>
          </cell>
          <cell r="V21">
            <v>0.39583333333333331</v>
          </cell>
        </row>
        <row r="22">
          <cell r="E22" t="str">
            <v>Общество с ограниченной ответственностью "Теплоэксперт"</v>
          </cell>
          <cell r="G22" t="str">
            <v>Гатилов</v>
          </cell>
          <cell r="H22" t="str">
            <v>Николай</v>
          </cell>
          <cell r="I22" t="str">
            <v>Петрович</v>
          </cell>
          <cell r="K22" t="str">
            <v>Генеральный директор</v>
          </cell>
          <cell r="L22" t="str">
            <v xml:space="preserve">2 года </v>
          </cell>
          <cell r="M22" t="str">
            <v xml:space="preserve">Очередная </v>
          </cell>
          <cell r="N22" t="str">
            <v xml:space="preserve">административно-технический персонал 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"МЦ ИНТЕРДЕНТОС"</v>
          </cell>
          <cell r="G23" t="str">
            <v xml:space="preserve">Силкин </v>
          </cell>
          <cell r="H23" t="str">
            <v xml:space="preserve">Игорь </v>
          </cell>
          <cell r="I23" t="str">
            <v>Иванович</v>
          </cell>
          <cell r="K23" t="str">
            <v>Главный инженер</v>
          </cell>
          <cell r="L23" t="str">
            <v>8 ЛЕТ</v>
          </cell>
          <cell r="M23" t="str">
            <v>очередная</v>
          </cell>
          <cell r="N23" t="str">
            <v xml:space="preserve">административно-технический персонал </v>
          </cell>
          <cell r="R23" t="str">
            <v>III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"СегментЭНЕРГО"</v>
          </cell>
          <cell r="G24" t="str">
            <v>Григорьев</v>
          </cell>
          <cell r="H24" t="str">
            <v>Александр</v>
          </cell>
          <cell r="I24" t="str">
            <v>Николаевич</v>
          </cell>
          <cell r="K24" t="str">
            <v>Технический директор</v>
          </cell>
          <cell r="L24" t="str">
            <v>11 лет</v>
          </cell>
          <cell r="M24" t="str">
            <v>очередная</v>
          </cell>
          <cell r="N24" t="str">
            <v>административно-технический персонал, с правом испытания оборудования повышенным напряжением</v>
          </cell>
          <cell r="R24" t="str">
            <v>V до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"ЗАВОД ПОЛИМЕРНОЙ ИЗОЛЯЦИИ"</v>
          </cell>
          <cell r="G25" t="str">
            <v>Прошунин</v>
          </cell>
          <cell r="H25" t="str">
            <v>Дмитрий</v>
          </cell>
          <cell r="I25" t="str">
            <v>Вячеславович</v>
          </cell>
          <cell r="K25" t="str">
            <v>Инженер-механик</v>
          </cell>
          <cell r="L25" t="str">
            <v>1 год 3 месяца</v>
          </cell>
          <cell r="M25" t="str">
            <v>внеочередная</v>
          </cell>
          <cell r="N25" t="str">
            <v xml:space="preserve">административно-технический персонал </v>
          </cell>
          <cell r="R25" t="str">
            <v>III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"ЗАВОД ПОЛИМЕРНОЙ ИЗОЛЯЦИИ"</v>
          </cell>
          <cell r="G26" t="str">
            <v>Ефимов</v>
          </cell>
          <cell r="H26" t="str">
            <v>Александр</v>
          </cell>
          <cell r="I26" t="str">
            <v>Вадимович</v>
          </cell>
          <cell r="K26" t="str">
            <v>Главный инженер</v>
          </cell>
          <cell r="L26" t="str">
            <v>1,5 года</v>
          </cell>
          <cell r="M26" t="str">
            <v>внеочередная</v>
          </cell>
          <cell r="N26" t="str">
            <v xml:space="preserve">административно-технический персонал </v>
          </cell>
          <cell r="R26" t="str">
            <v>IV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"ФК "Спартак-Москва"</v>
          </cell>
          <cell r="G27" t="str">
            <v>Сапожников</v>
          </cell>
          <cell r="H27" t="str">
            <v>Дмитрий</v>
          </cell>
          <cell r="I27" t="str">
            <v>Михайлович</v>
          </cell>
          <cell r="K27" t="str">
            <v>главный инженер</v>
          </cell>
          <cell r="L27" t="str">
            <v>22 года</v>
          </cell>
          <cell r="M27" t="str">
            <v>очередная</v>
          </cell>
          <cell r="N27" t="str">
            <v>руководящий работник</v>
          </cell>
          <cell r="S27" t="str">
            <v>ПТЭТЭ</v>
          </cell>
          <cell r="V27">
            <v>0.39583333333333331</v>
          </cell>
        </row>
        <row r="28">
          <cell r="G28" t="str">
            <v>Данилов</v>
          </cell>
          <cell r="H28" t="str">
            <v>Дмитрий</v>
          </cell>
          <cell r="I28" t="str">
            <v>Николаевич</v>
          </cell>
          <cell r="K28" t="str">
            <v>начальник ТГХ</v>
          </cell>
          <cell r="L28" t="str">
            <v>7 лет</v>
          </cell>
          <cell r="M28" t="str">
            <v>очередная</v>
          </cell>
          <cell r="N28" t="str">
            <v>руководящий работник</v>
          </cell>
          <cell r="Q28" t="str">
            <v>отопление</v>
          </cell>
          <cell r="S28" t="str">
            <v>ПТЭТЭ</v>
          </cell>
          <cell r="V28">
            <v>0.39583333333333331</v>
          </cell>
        </row>
        <row r="29">
          <cell r="E29" t="str">
            <v>ООО "СЗ" Самолет-Жилино"</v>
          </cell>
          <cell r="G29" t="str">
            <v xml:space="preserve">Трегубов </v>
          </cell>
          <cell r="H29" t="str">
            <v>Сергей</v>
          </cell>
          <cell r="I29" t="str">
            <v>Андреевич</v>
          </cell>
          <cell r="K29" t="str">
            <v>главный энергетик</v>
          </cell>
          <cell r="L29" t="str">
            <v>4 года</v>
          </cell>
          <cell r="M29" t="str">
            <v>внеочередная</v>
          </cell>
          <cell r="N29" t="str">
            <v xml:space="preserve">административно-технический персонал 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"ФТИ"</v>
          </cell>
          <cell r="G30" t="str">
            <v>Салюков</v>
          </cell>
          <cell r="H30" t="str">
            <v>Рашид</v>
          </cell>
          <cell r="I30" t="str">
            <v>Ахатович</v>
          </cell>
          <cell r="K30" t="str">
            <v>Генеральный директор</v>
          </cell>
          <cell r="L30" t="str">
            <v>19 лет.</v>
          </cell>
          <cell r="M30" t="str">
            <v>внеочередная</v>
          </cell>
          <cell r="N30" t="str">
            <v xml:space="preserve">административно-технический персонал 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ИП Яхинсон Наталия Владимировна</v>
          </cell>
          <cell r="G31" t="str">
            <v>Иванов</v>
          </cell>
          <cell r="H31" t="str">
            <v xml:space="preserve">Александр </v>
          </cell>
          <cell r="I31" t="str">
            <v>Григорьевич</v>
          </cell>
          <cell r="K31" t="str">
            <v>техник по обслуживанию зданий и коммуникаций</v>
          </cell>
          <cell r="L31" t="str">
            <v>-</v>
          </cell>
          <cell r="M31" t="str">
            <v>первичная</v>
          </cell>
          <cell r="N31" t="str">
            <v>оперативно-ремонтный персонал</v>
          </cell>
          <cell r="S31" t="str">
            <v>ПТЭТЭ</v>
          </cell>
          <cell r="V31">
            <v>0.39583333333333331</v>
          </cell>
        </row>
        <row r="32">
          <cell r="E32" t="str">
            <v>ООО "АРАБИКА"</v>
          </cell>
          <cell r="G32" t="str">
            <v xml:space="preserve">Лобанов </v>
          </cell>
          <cell r="H32" t="str">
            <v>Николай</v>
          </cell>
          <cell r="I32" t="str">
            <v>Николаевич</v>
          </cell>
          <cell r="K32" t="str">
            <v>Главный механик</v>
          </cell>
          <cell r="L32" t="str">
            <v>2 года</v>
          </cell>
          <cell r="M32" t="str">
            <v>очередная</v>
          </cell>
          <cell r="N32" t="str">
            <v>руководящий работник эксплуатирующей организации</v>
          </cell>
          <cell r="S32" t="str">
            <v>ПТЭТЭ</v>
          </cell>
          <cell r="V32">
            <v>0.39583333333333331</v>
          </cell>
        </row>
        <row r="33">
          <cell r="E33" t="str">
            <v>ООО "АРАБИКА"</v>
          </cell>
          <cell r="G33" t="str">
            <v>Юдин</v>
          </cell>
          <cell r="H33" t="str">
            <v>Алексей</v>
          </cell>
          <cell r="I33" t="str">
            <v>Геннадьевич</v>
          </cell>
          <cell r="K33" t="str">
            <v>Главный инженер</v>
          </cell>
          <cell r="L33" t="str">
            <v>2 года</v>
          </cell>
          <cell r="M33" t="str">
            <v>очередная</v>
          </cell>
          <cell r="N33" t="str">
            <v>руководящий работник эксплуатирующей организации</v>
          </cell>
          <cell r="S33" t="str">
            <v>ПТЭТЭ</v>
          </cell>
          <cell r="V33">
            <v>0.39583333333333331</v>
          </cell>
        </row>
        <row r="34">
          <cell r="E34" t="str">
            <v>АО "Электропровод"</v>
          </cell>
          <cell r="G34" t="str">
            <v>Иванова</v>
          </cell>
          <cell r="H34" t="str">
            <v>Екатерина</v>
          </cell>
          <cell r="I34" t="str">
            <v>Константиновна</v>
          </cell>
          <cell r="K34" t="str">
            <v>Контралер ОТК</v>
          </cell>
          <cell r="L34" t="str">
            <v>2 года</v>
          </cell>
          <cell r="M34" t="str">
            <v>внеочередная</v>
          </cell>
          <cell r="N34" t="str">
            <v xml:space="preserve">административно-технический персонал </v>
          </cell>
          <cell r="R34" t="str">
            <v>IV группа                        до 1000 В.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"ФМ Сервис"</v>
          </cell>
          <cell r="G35" t="str">
            <v xml:space="preserve">Липчанский </v>
          </cell>
          <cell r="H35" t="str">
            <v>Игорь</v>
          </cell>
          <cell r="I35" t="str">
            <v>Николаевич</v>
          </cell>
          <cell r="K35" t="str">
            <v>Руководитель службы эксплуатации</v>
          </cell>
          <cell r="L35" t="str">
            <v>1 месяц</v>
          </cell>
          <cell r="M35" t="str">
            <v>первичная</v>
          </cell>
          <cell r="N35" t="str">
            <v>управленческий персонал</v>
          </cell>
          <cell r="S35" t="str">
            <v>ПТЭТЭ</v>
          </cell>
          <cell r="V35">
            <v>0.39583333333333331</v>
          </cell>
        </row>
        <row r="36">
          <cell r="E36" t="str">
            <v>ООО "Здоровье +"</v>
          </cell>
          <cell r="G36" t="str">
            <v>Титов</v>
          </cell>
          <cell r="H36" t="str">
            <v>Вячеслав</v>
          </cell>
          <cell r="I36" t="str">
            <v>Валентинович</v>
          </cell>
          <cell r="K36" t="str">
            <v>мастер участка</v>
          </cell>
          <cell r="L36">
            <v>2</v>
          </cell>
          <cell r="M36" t="str">
            <v>очередная</v>
          </cell>
          <cell r="N36" t="str">
            <v xml:space="preserve">административно-технический персонал 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ГБУ "Автомобильные дороги ТАО"</v>
          </cell>
          <cell r="G37" t="str">
            <v>Акулич</v>
          </cell>
          <cell r="H37" t="str">
            <v>Александр</v>
          </cell>
          <cell r="I37" t="str">
            <v>Александрович</v>
          </cell>
          <cell r="K37" t="str">
            <v>Инженер</v>
          </cell>
          <cell r="L37" t="str">
            <v>до 1 года</v>
          </cell>
          <cell r="M37" t="str">
            <v>внеочередная</v>
          </cell>
          <cell r="N37" t="str">
            <v xml:space="preserve">административно-технический персонал 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"БНВ"</v>
          </cell>
          <cell r="G38" t="str">
            <v>Лебедев</v>
          </cell>
          <cell r="H38" t="str">
            <v>Алексей</v>
          </cell>
          <cell r="I38" t="str">
            <v>Сергеевич</v>
          </cell>
          <cell r="K38" t="str">
            <v>Сервис инженер</v>
          </cell>
          <cell r="L38" t="str">
            <v>6 лет</v>
          </cell>
          <cell r="M38" t="str">
            <v>внеочередная</v>
          </cell>
          <cell r="N38" t="str">
            <v>административно-технический персонал, с правом ремонтного персонала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«Рент-Ком»</v>
          </cell>
          <cell r="G39" t="str">
            <v xml:space="preserve">Белов </v>
          </cell>
          <cell r="H39" t="str">
            <v xml:space="preserve">Александр </v>
          </cell>
          <cell r="I39" t="str">
            <v>Анатольевич</v>
          </cell>
          <cell r="K39" t="str">
            <v>Главный инженер</v>
          </cell>
          <cell r="L39" t="str">
            <v>5 лет</v>
          </cell>
          <cell r="M39" t="str">
            <v>внеочередная</v>
          </cell>
          <cell r="N39" t="str">
            <v xml:space="preserve">административно-технический персонал 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«Рент-Ком»</v>
          </cell>
          <cell r="G40" t="str">
            <v xml:space="preserve">Галактионов </v>
          </cell>
          <cell r="H40" t="str">
            <v xml:space="preserve">Вадим </v>
          </cell>
          <cell r="I40" t="str">
            <v>Владимирович</v>
          </cell>
          <cell r="K40" t="str">
            <v>Энергетик</v>
          </cell>
          <cell r="L40" t="str">
            <v>5 лет</v>
          </cell>
          <cell r="M40" t="str">
            <v>внеочередная</v>
          </cell>
          <cell r="N40" t="str">
            <v xml:space="preserve">административно-технический персонал 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МБУДО СШ "Сатурн"</v>
          </cell>
          <cell r="G41" t="str">
            <v>Савостьянов</v>
          </cell>
          <cell r="H41" t="str">
            <v>Кирилл</v>
          </cell>
          <cell r="I41" t="str">
            <v>Андреевич</v>
          </cell>
          <cell r="K41" t="str">
            <v>Заместитель директора по административно-хозяйственной части</v>
          </cell>
          <cell r="L41">
            <v>1</v>
          </cell>
          <cell r="M41" t="str">
            <v>первичная</v>
          </cell>
          <cell r="N41" t="str">
            <v xml:space="preserve">административно-технический персонал 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"Интеграл"</v>
          </cell>
          <cell r="G42" t="str">
            <v>Ли</v>
          </cell>
          <cell r="H42" t="str">
            <v>Валерий</v>
          </cell>
          <cell r="I42" t="str">
            <v>Владимирович</v>
          </cell>
          <cell r="K42" t="str">
            <v xml:space="preserve">Инженер по надзору за строительством и технической эксплуатации </v>
          </cell>
          <cell r="L42" t="str">
            <v>6 лет</v>
          </cell>
          <cell r="M42" t="str">
            <v>очередная</v>
          </cell>
          <cell r="N42" t="str">
            <v xml:space="preserve">административно-технический персонал </v>
          </cell>
          <cell r="R42" t="str">
            <v>IV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"Интеграл"</v>
          </cell>
          <cell r="G43" t="str">
            <v xml:space="preserve">Золотарев </v>
          </cell>
          <cell r="H43" t="str">
            <v xml:space="preserve">Алексей </v>
          </cell>
          <cell r="I43" t="str">
            <v>Александрович</v>
          </cell>
          <cell r="K43" t="str">
            <v>ведущий коструктор</v>
          </cell>
          <cell r="L43" t="str">
            <v>10 лет</v>
          </cell>
          <cell r="M43" t="str">
            <v>очередная</v>
          </cell>
          <cell r="N43" t="str">
            <v xml:space="preserve">административно-технический персонал 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"Интеграл"</v>
          </cell>
          <cell r="G44" t="str">
            <v>Рузавин</v>
          </cell>
          <cell r="H44" t="str">
            <v>Денис</v>
          </cell>
          <cell r="I44" t="str">
            <v>Валентинович</v>
          </cell>
          <cell r="K44" t="str">
            <v>нначальник производства</v>
          </cell>
          <cell r="L44" t="str">
            <v>5 месяцев</v>
          </cell>
          <cell r="M44" t="str">
            <v>очередная</v>
          </cell>
          <cell r="N44" t="str">
            <v xml:space="preserve">административно-технический персонал </v>
          </cell>
          <cell r="R44" t="str">
            <v>IV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"ТЦ "Радиотехнология"</v>
          </cell>
          <cell r="G45" t="str">
            <v>МАШЛАКОВ</v>
          </cell>
          <cell r="H45" t="str">
            <v>Максим</v>
          </cell>
          <cell r="I45" t="str">
            <v>Александрович</v>
          </cell>
          <cell r="K45" t="str">
            <v>Управляющий</v>
          </cell>
          <cell r="L45" t="str">
            <v>1год</v>
          </cell>
          <cell r="M45" t="str">
            <v>очередная</v>
          </cell>
          <cell r="N45" t="str">
            <v xml:space="preserve">административно-технический персонал </v>
          </cell>
          <cell r="R45" t="str">
            <v>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"ТЦ "Радиотехнология"</v>
          </cell>
          <cell r="G46" t="str">
            <v>ЗАЙЦЕВ</v>
          </cell>
          <cell r="H46" t="str">
            <v>Сергей</v>
          </cell>
          <cell r="I46" t="str">
            <v>Михайлович</v>
          </cell>
          <cell r="K46" t="str">
            <v>Зам.управляющего по хозяйственным вопросам</v>
          </cell>
          <cell r="L46" t="str">
            <v>20лет</v>
          </cell>
          <cell r="M46" t="str">
            <v>очередная</v>
          </cell>
          <cell r="N46" t="str">
            <v xml:space="preserve">административно-технический персонал </v>
          </cell>
          <cell r="R46" t="str">
            <v>V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"ТЦ "Радиотехнология"</v>
          </cell>
          <cell r="G47" t="str">
            <v>СЕРИК</v>
          </cell>
          <cell r="H47" t="str">
            <v>Игорь</v>
          </cell>
          <cell r="I47" t="str">
            <v>Анатольевич</v>
          </cell>
          <cell r="K47" t="str">
            <v>главный энергетик</v>
          </cell>
          <cell r="L47" t="str">
            <v>21год</v>
          </cell>
          <cell r="M47" t="str">
            <v>очередная</v>
          </cell>
          <cell r="N47" t="str">
            <v>административно-технический персонал, с правом испытания оборудования повышенным напряжением</v>
          </cell>
          <cell r="R47" t="str">
            <v>V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"ТЦ "Радиотехнология"</v>
          </cell>
          <cell r="G48" t="str">
            <v>БОРОВКОВ</v>
          </cell>
          <cell r="H48" t="str">
            <v>Михаил</v>
          </cell>
          <cell r="I48" t="str">
            <v>Николаевич</v>
          </cell>
          <cell r="K48" t="str">
            <v>старший специалист</v>
          </cell>
          <cell r="L48" t="str">
            <v>19лет</v>
          </cell>
          <cell r="M48" t="str">
            <v>очередная</v>
          </cell>
          <cell r="N48" t="str">
            <v>административно-технический персонал, с правом испытания оборудования повышенным напряжением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"ТЦ "Радиотехнология"</v>
          </cell>
          <cell r="G49" t="str">
            <v>БАГМЕНКО</v>
          </cell>
          <cell r="H49" t="str">
            <v>Виктор</v>
          </cell>
          <cell r="I49" t="str">
            <v>Иванович</v>
          </cell>
          <cell r="K49" t="str">
            <v>старший специалист по ДЭС</v>
          </cell>
          <cell r="L49" t="str">
            <v>4года</v>
          </cell>
          <cell r="M49" t="str">
            <v>очередная</v>
          </cell>
          <cell r="N49" t="str">
            <v xml:space="preserve">административно-технический персонал </v>
          </cell>
          <cell r="R49" t="str">
            <v>IV до 1000В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"ВЕКТОРМ"</v>
          </cell>
          <cell r="G50" t="str">
            <v xml:space="preserve">Медведев </v>
          </cell>
          <cell r="H50" t="str">
            <v xml:space="preserve">Игорь 
</v>
          </cell>
          <cell r="I50" t="str">
            <v xml:space="preserve">Васильевич </v>
          </cell>
          <cell r="K50" t="str">
            <v>Генеральный директор</v>
          </cell>
          <cell r="L50">
            <v>8</v>
          </cell>
          <cell r="M50" t="str">
            <v>первичная</v>
          </cell>
          <cell r="N50" t="str">
            <v xml:space="preserve">административно-технический персонал </v>
          </cell>
          <cell r="R50" t="str">
            <v>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"ВЕКТОРМ"</v>
          </cell>
          <cell r="G51" t="str">
            <v xml:space="preserve">Гайдуков </v>
          </cell>
          <cell r="H51" t="str">
            <v xml:space="preserve">Сергей </v>
          </cell>
          <cell r="I51" t="str">
            <v>Александрович</v>
          </cell>
          <cell r="K51" t="str">
            <v xml:space="preserve">Техник </v>
          </cell>
          <cell r="L51">
            <v>1</v>
          </cell>
          <cell r="M51" t="str">
            <v>первичная</v>
          </cell>
          <cell r="N51" t="str">
            <v>оперативно-ремонтный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"Иакс"</v>
          </cell>
          <cell r="G52" t="str">
            <v xml:space="preserve">Корольков </v>
          </cell>
          <cell r="H52" t="str">
            <v xml:space="preserve">Константин </v>
          </cell>
          <cell r="I52" t="str">
            <v>Сергеевич</v>
          </cell>
          <cell r="K52" t="str">
            <v>Технический директор</v>
          </cell>
          <cell r="L52">
            <v>1</v>
          </cell>
          <cell r="M52" t="str">
            <v>очередная</v>
          </cell>
          <cell r="N52" t="str">
            <v>Управленческий персонал</v>
          </cell>
          <cell r="S52" t="str">
            <v>ПТЭТЭ</v>
          </cell>
          <cell r="V52">
            <v>0.41666666666666669</v>
          </cell>
        </row>
        <row r="53">
          <cell r="E53" t="str">
            <v>ООО "Иакс"</v>
          </cell>
          <cell r="G53" t="str">
            <v xml:space="preserve">Корольков </v>
          </cell>
          <cell r="H53" t="str">
            <v xml:space="preserve">Иван </v>
          </cell>
          <cell r="I53" t="str">
            <v>Сергеевич</v>
          </cell>
          <cell r="K53" t="str">
            <v>Исполнительный директор</v>
          </cell>
          <cell r="L53">
            <v>7</v>
          </cell>
          <cell r="M53" t="str">
            <v>очередная</v>
          </cell>
          <cell r="N53" t="str">
            <v>Управленческий персонал</v>
          </cell>
          <cell r="S53" t="str">
            <v>ПТЭТЭ</v>
          </cell>
          <cell r="V53">
            <v>0.41666666666666669</v>
          </cell>
        </row>
        <row r="54">
          <cell r="E54" t="str">
            <v>ЗАО "Арал Плюс"</v>
          </cell>
          <cell r="G54" t="str">
            <v>Григорьев</v>
          </cell>
          <cell r="H54" t="str">
            <v>Артур</v>
          </cell>
          <cell r="I54" t="str">
            <v>Иванович</v>
          </cell>
          <cell r="K54" t="str">
            <v>Главный энергетик</v>
          </cell>
          <cell r="L54" t="str">
            <v>8 лет 1 месяца</v>
          </cell>
          <cell r="M54" t="str">
            <v>очередная</v>
          </cell>
          <cell r="N54" t="str">
            <v xml:space="preserve">административно-технический персонал </v>
          </cell>
          <cell r="R54" t="str">
            <v>V группа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 xml:space="preserve">Индивидуальный предприниматель Жженых Андрей Любомирович </v>
          </cell>
          <cell r="G55" t="str">
            <v>Грудев</v>
          </cell>
          <cell r="H55" t="str">
            <v xml:space="preserve">Игорь </v>
          </cell>
          <cell r="I55" t="str">
            <v>Вячеславович</v>
          </cell>
          <cell r="K55" t="str">
            <v>Директор</v>
          </cell>
          <cell r="L55" t="str">
            <v xml:space="preserve">6 лет </v>
          </cell>
          <cell r="M55" t="str">
            <v>очередная</v>
          </cell>
          <cell r="N55" t="str">
            <v xml:space="preserve">административно-технический персонал </v>
          </cell>
          <cell r="R55" t="str">
            <v xml:space="preserve">IV до 1000 В 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«Агрофирма Бунятино»</v>
          </cell>
          <cell r="G56" t="str">
            <v>Мальков</v>
          </cell>
          <cell r="H56" t="str">
            <v>Денис</v>
          </cell>
          <cell r="I56" t="str">
            <v>Иванович</v>
          </cell>
          <cell r="K56" t="str">
            <v>ведущий энергетик</v>
          </cell>
          <cell r="L56" t="str">
            <v>5 лет</v>
          </cell>
          <cell r="M56" t="str">
            <v>очередная</v>
          </cell>
          <cell r="N56" t="str">
            <v xml:space="preserve">административно-технический персонал </v>
          </cell>
          <cell r="R56" t="str">
            <v>IV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«Агрофирма Бунятино»</v>
          </cell>
          <cell r="G57" t="str">
            <v>Зейналов</v>
          </cell>
          <cell r="H57" t="str">
            <v>Сайят</v>
          </cell>
          <cell r="I57" t="str">
            <v>Сафайил оглы</v>
          </cell>
          <cell r="K57" t="str">
            <v>инженер энергетик</v>
          </cell>
          <cell r="L57" t="str">
            <v>3 года</v>
          </cell>
          <cell r="M57" t="str">
            <v>очередная</v>
          </cell>
          <cell r="N57" t="str">
            <v xml:space="preserve">административно-технический персонал </v>
          </cell>
          <cell r="R57" t="str">
            <v>IV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«Агрофирма Бунятино»</v>
          </cell>
          <cell r="G58" t="str">
            <v>Жуков</v>
          </cell>
          <cell r="H58" t="str">
            <v>Виктор</v>
          </cell>
          <cell r="I58" t="str">
            <v>Александрович</v>
          </cell>
          <cell r="K58" t="str">
            <v>теъник электрик</v>
          </cell>
          <cell r="L58" t="str">
            <v>5 лет</v>
          </cell>
          <cell r="M58" t="str">
            <v>очередная</v>
          </cell>
          <cell r="N58" t="str">
            <v xml:space="preserve">административно-технический персонал </v>
          </cell>
          <cell r="R58" t="str">
            <v>IV до и выше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«Агрофирма Бунятино»</v>
          </cell>
          <cell r="G59" t="str">
            <v>Рябухин</v>
          </cell>
          <cell r="H59" t="str">
            <v>Кирилл</v>
          </cell>
          <cell r="I59" t="str">
            <v>Григорьевич</v>
          </cell>
          <cell r="K59" t="str">
            <v>главный энергетик</v>
          </cell>
          <cell r="L59" t="str">
            <v>1 год</v>
          </cell>
          <cell r="M59" t="str">
            <v>очередная</v>
          </cell>
          <cell r="N59" t="str">
            <v xml:space="preserve">административно-технический персонал </v>
          </cell>
          <cell r="R59" t="str">
            <v>V до и выше 1000В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«Агрофирма Бунятино»</v>
          </cell>
          <cell r="G60" t="str">
            <v>Дутов</v>
          </cell>
          <cell r="H60" t="str">
            <v xml:space="preserve">Василий </v>
          </cell>
          <cell r="I60" t="str">
            <v>Сергеевич</v>
          </cell>
          <cell r="K60" t="str">
            <v>инженер энергетик</v>
          </cell>
          <cell r="L60" t="str">
            <v>3 года</v>
          </cell>
          <cell r="M60" t="str">
            <v>очередная</v>
          </cell>
          <cell r="N60" t="str">
            <v xml:space="preserve">административно-технический персонал </v>
          </cell>
          <cell r="R60" t="str">
            <v>V до и выше 1000В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"Е-Флопс"</v>
          </cell>
          <cell r="G61" t="str">
            <v>Дуденков</v>
          </cell>
          <cell r="H61" t="str">
            <v>Павел</v>
          </cell>
          <cell r="I61" t="str">
            <v>Михайлович</v>
          </cell>
          <cell r="K61" t="str">
            <v>системный администратор</v>
          </cell>
          <cell r="L61" t="str">
            <v>3 г.</v>
          </cell>
          <cell r="M61" t="str">
            <v>внеочередная</v>
          </cell>
          <cell r="N61" t="str">
            <v>ремонтный персонал</v>
          </cell>
          <cell r="R61" t="str">
            <v>III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"Е-Флопс"</v>
          </cell>
          <cell r="G62" t="str">
            <v>Загорец</v>
          </cell>
          <cell r="H62" t="str">
            <v>Максим</v>
          </cell>
          <cell r="I62" t="str">
            <v>Олегович</v>
          </cell>
          <cell r="K62" t="str">
            <v>ведущий инженер-схемотехник</v>
          </cell>
          <cell r="L62" t="str">
            <v>11 мес.</v>
          </cell>
          <cell r="M62" t="str">
            <v>внеочередная</v>
          </cell>
          <cell r="N62" t="str">
            <v>ремонтный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"Е-Флопс"</v>
          </cell>
          <cell r="G63" t="str">
            <v>Каптунов</v>
          </cell>
          <cell r="H63" t="str">
            <v>Андрей</v>
          </cell>
          <cell r="I63" t="str">
            <v>Владимирович</v>
          </cell>
          <cell r="K63" t="str">
            <v>ведущий инженер-конструктор</v>
          </cell>
          <cell r="L63" t="str">
            <v>11 мес.</v>
          </cell>
          <cell r="M63" t="str">
            <v>внеочередная</v>
          </cell>
          <cell r="N63" t="str">
            <v>ремонтный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"Е-Флопс"</v>
          </cell>
          <cell r="G64" t="str">
            <v>Лозинин</v>
          </cell>
          <cell r="H64" t="str">
            <v>Вячеслав</v>
          </cell>
          <cell r="I64" t="str">
            <v>Андреевич</v>
          </cell>
          <cell r="K64" t="str">
            <v>руководитель отдела</v>
          </cell>
          <cell r="L64" t="str">
            <v>9 мес</v>
          </cell>
          <cell r="M64" t="str">
            <v>внеочередная</v>
          </cell>
          <cell r="N64" t="str">
            <v>ремонтный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"Е-Флопс"</v>
          </cell>
          <cell r="G65" t="str">
            <v>Суриков</v>
          </cell>
          <cell r="H65" t="str">
            <v>Павел</v>
          </cell>
          <cell r="I65" t="str">
            <v>Владимирович</v>
          </cell>
          <cell r="K65" t="str">
            <v>ведущий инженер-конструктор</v>
          </cell>
          <cell r="L65" t="str">
            <v>11 мес.</v>
          </cell>
          <cell r="M65" t="str">
            <v>внеочередная</v>
          </cell>
          <cell r="N65" t="str">
            <v>ремонтный персонал</v>
          </cell>
          <cell r="R65" t="str">
            <v>III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"Е-Флопс"</v>
          </cell>
          <cell r="G66" t="str">
            <v>Щербина</v>
          </cell>
          <cell r="H66" t="str">
            <v>Денис</v>
          </cell>
          <cell r="I66" t="str">
            <v>Анатольевич</v>
          </cell>
          <cell r="K66" t="str">
            <v>старший инженер по тестированию оборудования</v>
          </cell>
          <cell r="L66" t="str">
            <v>6 мес.</v>
          </cell>
          <cell r="M66" t="str">
            <v>внеочередная</v>
          </cell>
          <cell r="N66" t="str">
            <v>ремонтный персонал</v>
          </cell>
          <cell r="R66" t="str">
            <v>III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"ПТК "АкЭл"</v>
          </cell>
          <cell r="G67" t="str">
            <v>безручко</v>
          </cell>
          <cell r="H67" t="str">
            <v>сергей</v>
          </cell>
          <cell r="I67" t="str">
            <v>николаевич</v>
          </cell>
          <cell r="K67" t="str">
            <v>начальник электротехнической лабаратории</v>
          </cell>
          <cell r="L67">
            <v>5</v>
          </cell>
          <cell r="M67" t="str">
            <v>очередная</v>
          </cell>
          <cell r="N67" t="str">
            <v xml:space="preserve">административно-технический персонал </v>
          </cell>
          <cell r="R67" t="str">
            <v>V до и выше 1000В</v>
          </cell>
          <cell r="S67" t="str">
            <v>ПТЭЭПЭЭ</v>
          </cell>
          <cell r="V67">
            <v>0.4375</v>
          </cell>
        </row>
        <row r="68">
          <cell r="E68" t="str">
            <v>ООО "АШАН"</v>
          </cell>
          <cell r="G68" t="str">
            <v xml:space="preserve">Прохоров </v>
          </cell>
          <cell r="H68" t="str">
            <v>Эдуард</v>
          </cell>
          <cell r="I68" t="str">
            <v>Васильевич</v>
          </cell>
          <cell r="K68" t="str">
            <v>техник</v>
          </cell>
          <cell r="L68" t="str">
            <v>7 лет</v>
          </cell>
          <cell r="M68" t="str">
            <v>первичная</v>
          </cell>
          <cell r="N68" t="str">
            <v>оперативно-ремонтный персонал</v>
          </cell>
          <cell r="S68" t="str">
            <v>ПТЭТЭ</v>
          </cell>
          <cell r="V68">
            <v>0.4375</v>
          </cell>
        </row>
        <row r="69">
          <cell r="E69" t="str">
            <v>ООО "АШАН"</v>
          </cell>
          <cell r="G69" t="str">
            <v>Эгембердиев</v>
          </cell>
          <cell r="H69" t="str">
            <v>Искандар</v>
          </cell>
          <cell r="I69" t="str">
            <v>Аманбаевич</v>
          </cell>
          <cell r="K69" t="str">
            <v>техник</v>
          </cell>
          <cell r="L69" t="str">
            <v>4 года</v>
          </cell>
          <cell r="M69" t="str">
            <v>очередная</v>
          </cell>
          <cell r="N69" t="str">
            <v>оперативно-ремонтный персонал</v>
          </cell>
          <cell r="S69" t="str">
            <v>ПТЭТЭ</v>
          </cell>
          <cell r="V69">
            <v>0.4375</v>
          </cell>
        </row>
        <row r="70">
          <cell r="E70" t="str">
            <v>ОАО «Экспериментально-механический завод»</v>
          </cell>
          <cell r="G70" t="str">
            <v>Шадчнев</v>
          </cell>
          <cell r="H70" t="str">
            <v>Николай</v>
          </cell>
          <cell r="I70" t="str">
            <v>Петрович</v>
          </cell>
          <cell r="K70" t="str">
            <v>Главный энергетик</v>
          </cell>
          <cell r="L70" t="str">
            <v>11 лет</v>
          </cell>
          <cell r="M70" t="str">
            <v>очередная</v>
          </cell>
          <cell r="N70" t="str">
            <v xml:space="preserve">административно-технический персонал </v>
          </cell>
          <cell r="R70" t="str">
            <v>V группа до и выше 1000В</v>
          </cell>
          <cell r="S70" t="str">
            <v>ПТЭЭПЭЭ</v>
          </cell>
          <cell r="V70">
            <v>0.4375</v>
          </cell>
        </row>
        <row r="71">
          <cell r="E71" t="str">
            <v>ОАО «Экспериментально-механический завод»</v>
          </cell>
          <cell r="G71" t="str">
            <v>Краснокутский</v>
          </cell>
          <cell r="H71" t="str">
            <v>Сергей</v>
          </cell>
          <cell r="I71" t="str">
            <v>Владимирович</v>
          </cell>
          <cell r="K71" t="str">
            <v>Электромонтер по ремонту и обслуживанию электроо</v>
          </cell>
          <cell r="L71" t="str">
            <v>11 лет</v>
          </cell>
          <cell r="M71" t="str">
            <v>очередная</v>
          </cell>
          <cell r="N71" t="str">
            <v>оперативно-ремонтный персонал</v>
          </cell>
          <cell r="R71" t="str">
            <v>IV группа до и выше 1000В</v>
          </cell>
          <cell r="S71" t="str">
            <v>ПТЭЭПЭЭ</v>
          </cell>
          <cell r="V71">
            <v>0.4375</v>
          </cell>
        </row>
        <row r="72">
          <cell r="E72" t="str">
            <v>ОАО «Экспериментально-механический завод»</v>
          </cell>
          <cell r="G72" t="str">
            <v>Абдушахидзода</v>
          </cell>
          <cell r="H72" t="str">
            <v>Муродбек</v>
          </cell>
          <cell r="I72" t="str">
            <v>Абдушахид</v>
          </cell>
          <cell r="K72" t="str">
            <v>Электромонтер по ремонту и обслуживанию электроо</v>
          </cell>
          <cell r="L72" t="str">
            <v>3 года</v>
          </cell>
          <cell r="M72" t="str">
            <v>первичная</v>
          </cell>
          <cell r="N72" t="str">
            <v>оперативно-ремонтный персонал</v>
          </cell>
          <cell r="R72" t="str">
            <v>II группа до 1000 В</v>
          </cell>
          <cell r="S72" t="str">
            <v>ПТЭЭПЭЭ</v>
          </cell>
          <cell r="V72">
            <v>0.4375</v>
          </cell>
        </row>
        <row r="73">
          <cell r="E73" t="str">
            <v>ИП Гарамов Е.В.</v>
          </cell>
          <cell r="G73" t="str">
            <v>Гарамов</v>
          </cell>
          <cell r="H73" t="str">
            <v>Евгений</v>
          </cell>
          <cell r="I73" t="str">
            <v>Владимирович</v>
          </cell>
          <cell r="K73" t="str">
            <v>индивидуальный предприниматель</v>
          </cell>
          <cell r="L73" t="str">
            <v>4 года</v>
          </cell>
          <cell r="M73" t="str">
            <v>очередная</v>
          </cell>
          <cell r="N73" t="str">
            <v xml:space="preserve">административно-технический персонал 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"ДИЭЛЕКТРИК"</v>
          </cell>
          <cell r="G74" t="str">
            <v>Лялина</v>
          </cell>
          <cell r="H74" t="str">
            <v>Ольга</v>
          </cell>
          <cell r="I74" t="str">
            <v>Николаевна</v>
          </cell>
          <cell r="K74" t="str">
            <v>специалист по охране труда</v>
          </cell>
          <cell r="L74" t="str">
            <v>7 лет</v>
          </cell>
          <cell r="M74" t="str">
            <v>очередная</v>
          </cell>
          <cell r="N74" t="str">
            <v>Специалист по охране труда, контролирующий электроустановки</v>
          </cell>
          <cell r="R74" t="str">
            <v>Ⅳ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ООО "Изолятор-ВВ"</v>
          </cell>
          <cell r="G75" t="str">
            <v>Романенко</v>
          </cell>
          <cell r="H75" t="str">
            <v>Павел</v>
          </cell>
          <cell r="I75" t="str">
            <v>Михайлович</v>
          </cell>
          <cell r="K75" t="str">
            <v>Начальник испытательного центра</v>
          </cell>
          <cell r="L75" t="str">
            <v>5 лет 8 мес</v>
          </cell>
          <cell r="M75" t="str">
            <v>очередная</v>
          </cell>
          <cell r="N75" t="str">
            <v>административно-технический персонал, с правом испытания оборудования повышенным напряжением</v>
          </cell>
          <cell r="R75" t="str">
            <v xml:space="preserve">V до и выше 1000 В </v>
          </cell>
          <cell r="S75" t="str">
            <v>ПТЭЭПЭЭ</v>
          </cell>
          <cell r="V75">
            <v>0.4375</v>
          </cell>
        </row>
        <row r="76">
          <cell r="E76" t="str">
            <v>ЗАО "Мансуровское карьероуправление"</v>
          </cell>
          <cell r="G76" t="str">
            <v xml:space="preserve">Волков </v>
          </cell>
          <cell r="H76" t="str">
            <v>Сергей</v>
          </cell>
          <cell r="I76" t="str">
            <v>Борисович</v>
          </cell>
          <cell r="K76" t="str">
            <v>управляющий опытным производством сухого песка и сухих смесей</v>
          </cell>
          <cell r="L76" t="str">
            <v>6 лет</v>
          </cell>
          <cell r="M76" t="str">
            <v>очередная</v>
          </cell>
          <cell r="N76" t="str">
            <v xml:space="preserve">административно-технический персонал 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«ТСК"</v>
          </cell>
          <cell r="G77" t="str">
            <v>Сорокин</v>
          </cell>
          <cell r="H77" t="str">
            <v>Анатолий</v>
          </cell>
          <cell r="I77" t="str">
            <v>Сергеевич</v>
          </cell>
          <cell r="K77" t="str">
            <v>финансовый директор</v>
          </cell>
          <cell r="L77" t="str">
            <v>7 мес.</v>
          </cell>
          <cell r="M77" t="str">
            <v>внеочередная</v>
          </cell>
          <cell r="N77" t="str">
            <v xml:space="preserve">административно-технический персонал </v>
          </cell>
          <cell r="R77" t="str">
            <v>IV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«ТСК"</v>
          </cell>
          <cell r="G78" t="str">
            <v xml:space="preserve">Алексеев </v>
          </cell>
          <cell r="H78" t="str">
            <v xml:space="preserve">Максим </v>
          </cell>
          <cell r="I78" t="str">
            <v>Александрович</v>
          </cell>
          <cell r="K78" t="str">
            <v>инженер по учёту электроэнергии</v>
          </cell>
          <cell r="L78" t="str">
            <v>8 мес.</v>
          </cell>
          <cell r="M78" t="str">
            <v>очередная</v>
          </cell>
          <cell r="N78" t="str">
            <v xml:space="preserve">административно-технический персонал </v>
          </cell>
          <cell r="R78" t="str">
            <v>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«ТСК"</v>
          </cell>
          <cell r="G79" t="str">
            <v xml:space="preserve">Корнеев </v>
          </cell>
          <cell r="H79" t="str">
            <v xml:space="preserve">Игорь </v>
          </cell>
          <cell r="I79" t="str">
            <v>Викторович</v>
          </cell>
          <cell r="K79" t="str">
            <v>инженер по учёту электроэнергии</v>
          </cell>
          <cell r="L79" t="str">
            <v>6 мес.</v>
          </cell>
          <cell r="M79" t="str">
            <v>очередная</v>
          </cell>
          <cell r="N79" t="str">
            <v xml:space="preserve">административно-технический персонал </v>
          </cell>
          <cell r="R79" t="str">
            <v>IV до  и выше1000 В</v>
          </cell>
          <cell r="S79" t="str">
            <v>ПТЭЭПЭЭ</v>
          </cell>
          <cell r="V79">
            <v>0.4375</v>
          </cell>
        </row>
        <row r="80">
          <cell r="E80" t="str">
            <v>ООО "РЭК"</v>
          </cell>
          <cell r="G80" t="str">
            <v>Соловьев</v>
          </cell>
          <cell r="H80" t="str">
            <v xml:space="preserve">Эдуард </v>
          </cell>
          <cell r="I80" t="str">
            <v>Владимирович</v>
          </cell>
          <cell r="K80" t="str">
            <v>Главный инженер</v>
          </cell>
          <cell r="L80" t="str">
            <v>3 года
3 месяца</v>
          </cell>
          <cell r="M80" t="str">
            <v>внеочередная</v>
          </cell>
          <cell r="N80" t="str">
            <v>административно-технический персонал, с правом испытания оборудования повышенным напряжением</v>
          </cell>
          <cell r="R80" t="str">
            <v>V до и выше 1000 В</v>
          </cell>
          <cell r="S80" t="str">
            <v>ПТЭЭСиС</v>
          </cell>
          <cell r="V80">
            <v>0.4375</v>
          </cell>
        </row>
        <row r="81">
          <cell r="E81" t="str">
            <v>ООО "ХИПС"</v>
          </cell>
          <cell r="G81" t="str">
            <v>Гаврилаш</v>
          </cell>
          <cell r="H81" t="str">
            <v>Антон</v>
          </cell>
          <cell r="I81" t="str">
            <v>Викторович</v>
          </cell>
          <cell r="K81" t="str">
            <v>Наладчик машин и автоматических линий по производству изделий из пластмасс</v>
          </cell>
          <cell r="L81">
            <v>3</v>
          </cell>
          <cell r="M81" t="str">
            <v>внеочередная</v>
          </cell>
          <cell r="N81" t="str">
            <v>оперативно-ремонтный персонал</v>
          </cell>
          <cell r="R81" t="str">
            <v xml:space="preserve"> III до  1000 В</v>
          </cell>
          <cell r="S81" t="str">
            <v>ПТЭЭПЭЭ</v>
          </cell>
          <cell r="V81">
            <v>0.4375</v>
          </cell>
        </row>
        <row r="82">
          <cell r="E82" t="str">
            <v>ООО "ХИПС"</v>
          </cell>
          <cell r="G82" t="str">
            <v>Егоров</v>
          </cell>
          <cell r="H82" t="str">
            <v>Алексей</v>
          </cell>
          <cell r="I82" t="str">
            <v>Михайлович</v>
          </cell>
          <cell r="K82" t="str">
            <v>Наладчик машин и автоматических линий по производству изделий из пластмасс</v>
          </cell>
          <cell r="L82">
            <v>3</v>
          </cell>
          <cell r="M82" t="str">
            <v>внеочередная</v>
          </cell>
          <cell r="N82" t="str">
            <v>оперативно-ремонтный персонал</v>
          </cell>
          <cell r="R82" t="str">
            <v>III до  1000 В</v>
          </cell>
          <cell r="S82" t="str">
            <v>ПТЭЭПЭЭ</v>
          </cell>
          <cell r="V82">
            <v>0.4375</v>
          </cell>
        </row>
        <row r="83">
          <cell r="E83" t="str">
            <v>ООО "ХИПС"</v>
          </cell>
          <cell r="G83" t="str">
            <v>Цаплин</v>
          </cell>
          <cell r="H83" t="str">
            <v>Олег</v>
          </cell>
          <cell r="I83" t="str">
            <v>Анатольевич</v>
          </cell>
          <cell r="K83" t="str">
            <v>Наладчик машин и автоматических линий по производству изделий из пластмасс</v>
          </cell>
          <cell r="L83">
            <v>4</v>
          </cell>
          <cell r="M83" t="str">
            <v>внеочередная</v>
          </cell>
          <cell r="N83" t="str">
            <v>оперативно-ремонтный персонал</v>
          </cell>
          <cell r="R83" t="str">
            <v>III до  1000 В</v>
          </cell>
          <cell r="S83" t="str">
            <v>ПТЭЭПЭЭ</v>
          </cell>
          <cell r="V83">
            <v>0.4375</v>
          </cell>
        </row>
        <row r="84">
          <cell r="E84" t="str">
            <v>ООО "ХИПС"</v>
          </cell>
          <cell r="G84" t="str">
            <v>Шароватов</v>
          </cell>
          <cell r="H84" t="str">
            <v>Алексей</v>
          </cell>
          <cell r="I84" t="str">
            <v>Викторович</v>
          </cell>
          <cell r="K84" t="str">
            <v>Наладчик машин и автоматических линий по производству изделий из пластмасс</v>
          </cell>
          <cell r="L84">
            <v>3</v>
          </cell>
          <cell r="M84" t="str">
            <v>внеочередная</v>
          </cell>
          <cell r="N84" t="str">
            <v>оперативно-ремонтный персонал</v>
          </cell>
          <cell r="R84" t="str">
            <v>IV до  1000 В</v>
          </cell>
          <cell r="S84" t="str">
            <v>ПТЭЭПЭЭ</v>
          </cell>
          <cell r="V84">
            <v>0.4375</v>
          </cell>
        </row>
        <row r="85">
          <cell r="E85" t="str">
            <v>ООО «Уайт Менеджмент»</v>
          </cell>
          <cell r="G85" t="str">
            <v>Мурыгин</v>
          </cell>
          <cell r="H85" t="str">
            <v>Андрей</v>
          </cell>
          <cell r="I85" t="str">
            <v>Владимирович</v>
          </cell>
          <cell r="K85" t="str">
            <v>Техник по эксплуатации зданий и сооружений</v>
          </cell>
          <cell r="L85" t="str">
            <v>9 мес.</v>
          </cell>
          <cell r="M85" t="str">
            <v>первичная</v>
          </cell>
          <cell r="N85" t="str">
            <v>оперативно-ремонтный персонал</v>
          </cell>
          <cell r="S85" t="str">
            <v>ПТЭТЭ</v>
          </cell>
          <cell r="V85">
            <v>0.4375</v>
          </cell>
        </row>
        <row r="86">
          <cell r="E86" t="str">
            <v>ООО «Уайт Менеджмент»</v>
          </cell>
          <cell r="G86" t="str">
            <v>Руфов</v>
          </cell>
          <cell r="H86" t="str">
            <v>Александр</v>
          </cell>
          <cell r="I86" t="str">
            <v>Сергеевич</v>
          </cell>
          <cell r="K86" t="str">
            <v>главный инженер</v>
          </cell>
          <cell r="L86" t="str">
            <v>4 года 6 мес.</v>
          </cell>
          <cell r="M86" t="str">
            <v>внеочередная</v>
          </cell>
          <cell r="N86" t="str">
            <v xml:space="preserve">административно-технический персонал </v>
          </cell>
          <cell r="R86" t="str">
            <v>IV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«Уайт Менеджмент»</v>
          </cell>
          <cell r="G87" t="str">
            <v>Руфов</v>
          </cell>
          <cell r="H87" t="str">
            <v>Александр</v>
          </cell>
          <cell r="I87" t="str">
            <v>Сергеевич</v>
          </cell>
          <cell r="K87" t="str">
            <v>главный инженер</v>
          </cell>
          <cell r="L87" t="str">
            <v>4 года 6 мес.</v>
          </cell>
          <cell r="M87" t="str">
            <v>внеочередная</v>
          </cell>
          <cell r="N87" t="str">
            <v>руководящий работник</v>
          </cell>
          <cell r="S87" t="str">
            <v>ПТЭТЭ</v>
          </cell>
          <cell r="V87">
            <v>0.4375</v>
          </cell>
        </row>
        <row r="88">
          <cell r="E88" t="str">
            <v>ООО "ГазонСити Трейд"</v>
          </cell>
          <cell r="G88" t="str">
            <v xml:space="preserve">Дементьев </v>
          </cell>
          <cell r="H88" t="str">
            <v>Алексей</v>
          </cell>
          <cell r="I88" t="str">
            <v>Геннадьевич</v>
          </cell>
          <cell r="K88" t="str">
            <v>Главный инженер</v>
          </cell>
          <cell r="L88" t="str">
            <v>с 01.04.2019 г.</v>
          </cell>
          <cell r="M88" t="str">
            <v>Очередная</v>
          </cell>
          <cell r="N88" t="str">
            <v xml:space="preserve">административно-технический персонал </v>
          </cell>
          <cell r="R88" t="str">
            <v>IV 
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"ГазонСити Трейд"</v>
          </cell>
          <cell r="G89" t="str">
            <v>Карцев</v>
          </cell>
          <cell r="H89" t="str">
            <v xml:space="preserve">Александр </v>
          </cell>
          <cell r="I89" t="str">
            <v>Юрьевич</v>
          </cell>
          <cell r="K89" t="str">
            <v>Электромонтер по ремонту и обслуживанию электрооборудования 4 разряда</v>
          </cell>
          <cell r="L89" t="str">
            <v>с 03.02.2025 г.</v>
          </cell>
          <cell r="M89" t="str">
            <v>Очередная</v>
          </cell>
          <cell r="N89" t="str">
            <v>оперативно-ремонтный персонал</v>
          </cell>
          <cell r="R89" t="str">
            <v>IV 
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"ГазонСити Трейд"</v>
          </cell>
          <cell r="G90" t="str">
            <v>Ледяев</v>
          </cell>
          <cell r="H90" t="str">
            <v xml:space="preserve">Андрей </v>
          </cell>
          <cell r="I90" t="str">
            <v>Александрович</v>
          </cell>
          <cell r="K90" t="str">
            <v>Электромонтер по ремонту и обслуживанию электрооборудования 4 разряда</v>
          </cell>
          <cell r="L90" t="str">
            <v>с 27.01.2025 г.</v>
          </cell>
          <cell r="M90" t="str">
            <v>Очередная</v>
          </cell>
          <cell r="N90" t="str">
            <v>оперативно-ремонтный персонал</v>
          </cell>
          <cell r="R90" t="str">
            <v>IV 
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"Стройинвестпроект"</v>
          </cell>
          <cell r="G91" t="str">
            <v xml:space="preserve">Панин </v>
          </cell>
          <cell r="H91" t="str">
            <v xml:space="preserve">Андрей </v>
          </cell>
          <cell r="I91" t="str">
            <v xml:space="preserve"> Викторович</v>
          </cell>
          <cell r="K91" t="str">
            <v>инженер-электрик</v>
          </cell>
          <cell r="L91" t="str">
            <v>3 года</v>
          </cell>
          <cell r="M91" t="str">
            <v>очередная</v>
          </cell>
          <cell r="N91" t="str">
            <v xml:space="preserve">административно-технический персонал </v>
          </cell>
          <cell r="R91" t="str">
            <v>IV гр. до 1000В</v>
          </cell>
          <cell r="S91" t="str">
            <v>ПТЭЭПЭЭ</v>
          </cell>
          <cell r="V91">
            <v>0.45833333333333298</v>
          </cell>
        </row>
        <row r="92">
          <cell r="E92" t="str">
            <v>Филиал АО "Мособлгаз" "Запад"</v>
          </cell>
          <cell r="G92" t="str">
            <v>Лосенков</v>
          </cell>
          <cell r="H92" t="str">
            <v>Николай</v>
          </cell>
          <cell r="I92" t="str">
            <v>Николаевич</v>
          </cell>
          <cell r="K92" t="str">
            <v xml:space="preserve">главный энергетик </v>
          </cell>
          <cell r="L92" t="str">
            <v>2 года 1 мес.</v>
          </cell>
          <cell r="M92" t="str">
            <v>очередная</v>
          </cell>
          <cell r="N92" t="str">
            <v>административно-технический персонал, с правом испытания оборудования повышенным напряжением</v>
          </cell>
          <cell r="R92" t="str">
            <v xml:space="preserve">V до и выше 1000 В </v>
          </cell>
          <cell r="S92" t="str">
            <v>ПТЭЭПЭЭ</v>
          </cell>
          <cell r="V92">
            <v>0.45833333333333298</v>
          </cell>
        </row>
        <row r="93">
          <cell r="E93" t="str">
            <v>Филиал АО "Мособлгаз" "Запад"</v>
          </cell>
          <cell r="G93" t="str">
            <v>Клюхин</v>
          </cell>
          <cell r="H93" t="str">
            <v>Павел</v>
          </cell>
          <cell r="I93" t="str">
            <v>Евгеньевич</v>
          </cell>
          <cell r="K93" t="str">
            <v>начальник службы  защиты подземных газопроводов</v>
          </cell>
          <cell r="L93" t="str">
            <v>11 лет</v>
          </cell>
          <cell r="M93" t="str">
            <v>очередная</v>
          </cell>
          <cell r="N93" t="str">
            <v xml:space="preserve">административно-технический персонал </v>
          </cell>
          <cell r="R93" t="str">
            <v>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Филиал АО "Мособлгаз" "Запад"</v>
          </cell>
          <cell r="G94" t="str">
            <v xml:space="preserve">Иванов </v>
          </cell>
          <cell r="H94" t="str">
            <v>Александр</v>
          </cell>
          <cell r="I94" t="str">
            <v>Викторович</v>
          </cell>
          <cell r="K94" t="str">
            <v>мастер службы главного энергетика</v>
          </cell>
          <cell r="L94" t="str">
            <v>7 лет 5 мес.</v>
          </cell>
          <cell r="M94" t="str">
            <v>очередная</v>
          </cell>
          <cell r="N94" t="str">
            <v>административно-технический персонал, с правом испытания оборудования повышенным напряжением</v>
          </cell>
          <cell r="R94" t="str">
            <v xml:space="preserve">V до и выше 1000 В </v>
          </cell>
          <cell r="S94" t="str">
            <v>ПТЭЭПЭЭ</v>
          </cell>
          <cell r="V94">
            <v>0.45833333333333298</v>
          </cell>
        </row>
        <row r="95">
          <cell r="E95" t="str">
            <v>Филиал АО "Мособлгаз" "Запад"</v>
          </cell>
          <cell r="G95" t="str">
            <v>Сафонова</v>
          </cell>
          <cell r="H95" t="str">
            <v xml:space="preserve">Дина </v>
          </cell>
          <cell r="I95" t="str">
            <v>Хамитовна</v>
          </cell>
          <cell r="K95" t="str">
            <v>заместитель начальника службы защиты подземных газопроводов</v>
          </cell>
          <cell r="L95" t="str">
            <v>7 лет 6 мес.</v>
          </cell>
          <cell r="M95" t="str">
            <v>очередная</v>
          </cell>
          <cell r="N95" t="str">
            <v xml:space="preserve">административно-технический персонал </v>
          </cell>
          <cell r="R95" t="str">
            <v>IV до 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"ГАЗНИСТРОЙ ЖИЛСЕРВИС"</v>
          </cell>
          <cell r="G96" t="str">
            <v xml:space="preserve">Чунин </v>
          </cell>
          <cell r="H96" t="str">
            <v xml:space="preserve">Андрей </v>
          </cell>
          <cell r="I96" t="str">
            <v>Алексеевич</v>
          </cell>
          <cell r="K96" t="str">
            <v>генеральный директор</v>
          </cell>
          <cell r="L96" t="str">
            <v>5 лет</v>
          </cell>
          <cell r="M96" t="str">
            <v>первичная</v>
          </cell>
          <cell r="N96" t="str">
            <v>руководящий работник</v>
          </cell>
          <cell r="S96" t="str">
            <v>ПТЭТЭ</v>
          </cell>
          <cell r="V96">
            <v>0.45833333333333298</v>
          </cell>
        </row>
        <row r="97">
          <cell r="E97" t="str">
            <v>ООО "Изолятор-ВВ"</v>
          </cell>
          <cell r="G97" t="str">
            <v>Ямщиков</v>
          </cell>
          <cell r="H97" t="str">
            <v>Вячеслав</v>
          </cell>
          <cell r="I97" t="str">
            <v>Владимирович</v>
          </cell>
          <cell r="K97" t="str">
            <v>Начальник отдела эксплуатации и ремонта</v>
          </cell>
          <cell r="L97" t="str">
            <v>1 год 2 мес</v>
          </cell>
          <cell r="M97" t="str">
            <v>первичная</v>
          </cell>
          <cell r="N97" t="str">
            <v>управленческий персонал</v>
          </cell>
          <cell r="S97" t="str">
            <v>ПТЭТЭ</v>
          </cell>
          <cell r="V97">
            <v>0.45833333333333298</v>
          </cell>
        </row>
        <row r="98">
          <cell r="E98" t="str">
            <v>АО «ВМС-Принт»</v>
          </cell>
          <cell r="G98" t="str">
            <v>Матвейчук</v>
          </cell>
          <cell r="H98" t="str">
            <v>Алексей</v>
          </cell>
          <cell r="I98" t="str">
            <v>Александрович</v>
          </cell>
          <cell r="K98" t="str">
            <v>Директор по производству</v>
          </cell>
          <cell r="L98" t="str">
            <v>1 год</v>
          </cell>
          <cell r="M98" t="str">
            <v>внеочередная</v>
          </cell>
          <cell r="N98" t="str">
            <v xml:space="preserve">административно-технический персонал </v>
          </cell>
          <cell r="R98" t="str">
            <v>III до 1000В</v>
          </cell>
          <cell r="S98" t="str">
            <v>ПТЭЭПЭЭ</v>
          </cell>
          <cell r="V98">
            <v>0.45833333333333298</v>
          </cell>
        </row>
        <row r="99">
          <cell r="E99" t="str">
            <v>АО «ВМС-Принт»</v>
          </cell>
          <cell r="G99" t="str">
            <v xml:space="preserve">Гаврилов </v>
          </cell>
          <cell r="H99" t="str">
            <v>Максим</v>
          </cell>
          <cell r="I99" t="str">
            <v>Григорьевич</v>
          </cell>
          <cell r="K99" t="str">
            <v>Главный энергетик</v>
          </cell>
          <cell r="L99" t="str">
            <v>1,5 года</v>
          </cell>
          <cell r="M99" t="str">
            <v>Очередная</v>
          </cell>
          <cell r="N99" t="str">
            <v xml:space="preserve">административно-технический персонал </v>
          </cell>
          <cell r="R99" t="str">
            <v>V до и выше 1000В</v>
          </cell>
          <cell r="S99" t="str">
            <v>ПТЭЭПЭЭ</v>
          </cell>
          <cell r="V99">
            <v>0.45833333333333298</v>
          </cell>
        </row>
        <row r="100">
          <cell r="E100" t="str">
            <v>АО «ВМС-Принт»</v>
          </cell>
          <cell r="G100" t="str">
            <v>Суворов</v>
          </cell>
          <cell r="H100" t="str">
            <v>Владимир</v>
          </cell>
          <cell r="I100" t="str">
            <v>Анатольевич</v>
          </cell>
          <cell r="K100" t="str">
            <v>Инженер энергетик</v>
          </cell>
          <cell r="L100" t="str">
            <v>1,5 года</v>
          </cell>
          <cell r="M100" t="str">
            <v>Очередная</v>
          </cell>
          <cell r="N100" t="str">
            <v xml:space="preserve">административно-технический персонал </v>
          </cell>
          <cell r="R100" t="str">
            <v>V до и выше 1000В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АО «ВМС-Принт»</v>
          </cell>
          <cell r="G101" t="str">
            <v xml:space="preserve">Расторгуев </v>
          </cell>
          <cell r="H101" t="str">
            <v>Алексей</v>
          </cell>
          <cell r="I101" t="str">
            <v>Владимирович</v>
          </cell>
          <cell r="K101" t="str">
            <v>Главный механик</v>
          </cell>
          <cell r="L101" t="str">
            <v>1,5 года</v>
          </cell>
          <cell r="M101" t="str">
            <v>Очередная</v>
          </cell>
          <cell r="N101" t="str">
            <v xml:space="preserve">административно-технический персонал </v>
          </cell>
          <cell r="R101" t="str">
            <v>IV до 1000В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АО «ВМС-Принт»</v>
          </cell>
          <cell r="G102" t="str">
            <v xml:space="preserve">Лынов  </v>
          </cell>
          <cell r="H102" t="str">
            <v>Антон</v>
          </cell>
          <cell r="I102" t="str">
            <v xml:space="preserve">Алексеевич </v>
          </cell>
          <cell r="K102" t="str">
            <v xml:space="preserve">Инженер-электроник </v>
          </cell>
          <cell r="L102" t="str">
            <v>2 Мес.</v>
          </cell>
          <cell r="M102" t="str">
            <v>внеочередная</v>
          </cell>
          <cell r="N102" t="str">
            <v xml:space="preserve">административно-технический персонал </v>
          </cell>
          <cell r="R102" t="str">
            <v>II  до 1000В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АО ОКБ «ГИДРОПРЕСС»</v>
          </cell>
          <cell r="G103" t="str">
            <v xml:space="preserve">Осипов  </v>
          </cell>
          <cell r="H103" t="str">
            <v>Игорь</v>
          </cell>
          <cell r="I103" t="str">
            <v>Борисович</v>
          </cell>
          <cell r="K103" t="str">
            <v>Заместитель главного энергетика</v>
          </cell>
          <cell r="L103" t="str">
            <v xml:space="preserve">2 года </v>
          </cell>
          <cell r="M103" t="str">
            <v xml:space="preserve">очередная </v>
          </cell>
          <cell r="N103" t="str">
            <v>административно-технический персонал, с правом испытания оборудования повышенным напряжением</v>
          </cell>
          <cell r="R103" t="str">
            <v>V до и выше 1000В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АО ОКБ «ГИДРОПРЕСС»</v>
          </cell>
          <cell r="G104" t="str">
            <v xml:space="preserve">Хабибуллин   </v>
          </cell>
          <cell r="H104" t="str">
            <v>Максим</v>
          </cell>
          <cell r="I104" t="str">
            <v>Феликсович</v>
          </cell>
          <cell r="K104" t="str">
            <v xml:space="preserve">Мастер </v>
          </cell>
          <cell r="L104" t="str">
            <v xml:space="preserve">1,5 года </v>
          </cell>
          <cell r="M104" t="str">
            <v xml:space="preserve">очередная </v>
          </cell>
          <cell r="N104" t="str">
            <v>административно-технический персонал, с правом испытания оборудования повышенным напряжением</v>
          </cell>
          <cell r="R104" t="str">
            <v>V до и выше 1000В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АО ОКБ «ГИДРОПРЕСС»</v>
          </cell>
          <cell r="G105" t="str">
            <v xml:space="preserve">Никитин  </v>
          </cell>
          <cell r="H105" t="str">
            <v>Никита</v>
          </cell>
          <cell r="I105" t="str">
            <v>Игоревич</v>
          </cell>
          <cell r="K105" t="str">
            <v>Энергетик цеха</v>
          </cell>
          <cell r="L105" t="str">
            <v xml:space="preserve">1 год </v>
          </cell>
          <cell r="M105" t="str">
            <v xml:space="preserve">очередная </v>
          </cell>
          <cell r="N105" t="str">
            <v>административно-технический персонал, с правом испытания оборудования повышенным напряжением</v>
          </cell>
          <cell r="R105" t="str">
            <v>V до и выше 1000В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АО НПП "Термотекс"</v>
          </cell>
          <cell r="G106" t="str">
            <v xml:space="preserve">Мещеряков </v>
          </cell>
          <cell r="H106" t="str">
            <v>Максим</v>
          </cell>
          <cell r="I106" t="str">
            <v>Леонидович</v>
          </cell>
          <cell r="K106" t="str">
            <v>Главный инженер</v>
          </cell>
          <cell r="L106" t="str">
            <v>1 мес.</v>
          </cell>
          <cell r="M106" t="str">
            <v>очередная</v>
          </cell>
          <cell r="N106" t="str">
            <v xml:space="preserve">административно-технический персонал </v>
          </cell>
          <cell r="R106" t="str">
            <v>III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АО НПП "Термотекс"</v>
          </cell>
          <cell r="G107" t="str">
            <v>Кашников</v>
          </cell>
          <cell r="H107" t="str">
            <v>Семён</v>
          </cell>
          <cell r="I107" t="str">
            <v>Владимирович</v>
          </cell>
          <cell r="K107" t="str">
            <v>Электрик</v>
          </cell>
          <cell r="L107" t="str">
            <v>2 года 7 мес</v>
          </cell>
          <cell r="M107" t="str">
            <v>очередная</v>
          </cell>
          <cell r="N107" t="str">
            <v>Электротехнический персонал</v>
          </cell>
          <cell r="R107" t="str">
            <v>III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"ТеплоВиК"</v>
          </cell>
          <cell r="G108" t="str">
            <v xml:space="preserve">Беда </v>
          </cell>
          <cell r="H108" t="str">
            <v>Алексей</v>
          </cell>
          <cell r="I108" t="str">
            <v>Васильевич</v>
          </cell>
          <cell r="K108" t="str">
            <v>главный инженер</v>
          </cell>
          <cell r="L108" t="str">
            <v>2 года</v>
          </cell>
          <cell r="M108" t="str">
            <v>очередная</v>
          </cell>
          <cell r="N108" t="str">
            <v xml:space="preserve">административно-технический персонал </v>
          </cell>
          <cell r="R108" t="str">
            <v>IV гр. до 1000В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ИП Комар В.И.</v>
          </cell>
          <cell r="G109" t="str">
            <v>Комар</v>
          </cell>
          <cell r="H109" t="str">
            <v>Владимир</v>
          </cell>
          <cell r="I109" t="str">
            <v>Игоревич</v>
          </cell>
          <cell r="K109" t="str">
            <v>индивидуальный предприниматель</v>
          </cell>
          <cell r="L109" t="str">
            <v>1 год</v>
          </cell>
          <cell r="M109" t="str">
            <v>внеочередная</v>
          </cell>
          <cell r="N109" t="str">
            <v xml:space="preserve">административно-технический персонал </v>
          </cell>
          <cell r="R109" t="str">
            <v>Vгр. до и выше 1000В</v>
          </cell>
          <cell r="S109" t="str">
            <v>ПТЭЭПЭЭ</v>
          </cell>
          <cell r="V109">
            <v>0.45833333333333298</v>
          </cell>
        </row>
        <row r="110">
          <cell r="E110" t="str">
            <v xml:space="preserve">АО «АЛТЕГРА» </v>
          </cell>
          <cell r="G110" t="str">
            <v xml:space="preserve">Ткаченко </v>
          </cell>
          <cell r="H110" t="str">
            <v>Павел</v>
          </cell>
          <cell r="I110" t="str">
            <v>Юрьевич</v>
          </cell>
          <cell r="K110" t="str">
            <v>главный инженер</v>
          </cell>
          <cell r="L110" t="str">
            <v xml:space="preserve">2года 4 мес. </v>
          </cell>
          <cell r="M110" t="str">
            <v>очередная</v>
          </cell>
          <cell r="N110" t="str">
            <v xml:space="preserve">административно-технический персонал </v>
          </cell>
          <cell r="S110" t="str">
            <v>ПТЭТЭ</v>
          </cell>
          <cell r="V110">
            <v>0.45833333333333298</v>
          </cell>
        </row>
        <row r="111">
          <cell r="E111" t="str">
            <v xml:space="preserve">АО «АЛТЕГРА» </v>
          </cell>
          <cell r="G111" t="str">
            <v>Соколов</v>
          </cell>
          <cell r="H111" t="str">
            <v>Павел</v>
          </cell>
          <cell r="I111" t="str">
            <v>Леонидович</v>
          </cell>
          <cell r="K111" t="str">
            <v>Инженер КИПиА</v>
          </cell>
          <cell r="L111" t="str">
            <v>9 месяцев</v>
          </cell>
          <cell r="M111" t="str">
            <v>первичная</v>
          </cell>
          <cell r="N111" t="str">
            <v>оперативно-ремонтный персонал</v>
          </cell>
          <cell r="R111" t="str">
            <v>III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"РИГЭК"</v>
          </cell>
          <cell r="G112" t="str">
            <v>Паненко</v>
          </cell>
          <cell r="H112" t="str">
            <v xml:space="preserve">Алексей </v>
          </cell>
          <cell r="I112" t="str">
            <v>Николаевич</v>
          </cell>
          <cell r="K112" t="str">
            <v>Инженер-теплотехник</v>
          </cell>
          <cell r="L112" t="str">
            <v>3 года</v>
          </cell>
          <cell r="M112" t="str">
            <v>очередная</v>
          </cell>
          <cell r="N112" t="str">
            <v xml:space="preserve">административно-технический персонал </v>
          </cell>
          <cell r="S112" t="str">
            <v>ПТЭТЭ</v>
          </cell>
          <cell r="V112">
            <v>0.47916666666666702</v>
          </cell>
        </row>
        <row r="113">
          <cell r="E113" t="str">
            <v>ООО "ФЕНИКС"</v>
          </cell>
          <cell r="G113" t="str">
            <v xml:space="preserve">Курасов </v>
          </cell>
          <cell r="H113" t="str">
            <v>Алексей</v>
          </cell>
          <cell r="I113" t="str">
            <v>Викторович</v>
          </cell>
          <cell r="K113" t="str">
            <v>Главный инженер объекта</v>
          </cell>
          <cell r="L113" t="str">
            <v>2 года</v>
          </cell>
          <cell r="M113" t="str">
            <v>очередная</v>
          </cell>
          <cell r="N113" t="str">
            <v xml:space="preserve">административно-технический персонал </v>
          </cell>
          <cell r="R113" t="str">
            <v>V до и 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"Газпром теплоэнерго МО"</v>
          </cell>
          <cell r="G114" t="str">
            <v xml:space="preserve">Финогенов </v>
          </cell>
          <cell r="H114" t="str">
            <v>Владимир</v>
          </cell>
          <cell r="I114" t="str">
            <v>Васильевич</v>
          </cell>
          <cell r="K114" t="str">
            <v>начальник района теплоснабжения</v>
          </cell>
          <cell r="L114" t="str">
            <v>6л4м</v>
          </cell>
          <cell r="M114" t="str">
            <v>очередная</v>
          </cell>
          <cell r="N114" t="str">
            <v xml:space="preserve">административно-технический персонал </v>
          </cell>
          <cell r="R114" t="str">
            <v>IV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"Газпром теплоэнерго МО"</v>
          </cell>
          <cell r="G115" t="str">
            <v>Юмагулова</v>
          </cell>
          <cell r="H115" t="str">
            <v xml:space="preserve">Елена </v>
          </cell>
          <cell r="I115" t="str">
            <v>Юрьевна</v>
          </cell>
          <cell r="K115" t="str">
            <v>начальник района теплоснабжения</v>
          </cell>
          <cell r="L115" t="str">
            <v>6л4м</v>
          </cell>
          <cell r="M115" t="str">
            <v>очередная</v>
          </cell>
          <cell r="N115" t="str">
            <v xml:space="preserve">административно-технический персонал </v>
          </cell>
          <cell r="R115" t="str">
            <v>IV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"Газпром теплоэнерго МО"</v>
          </cell>
          <cell r="G116" t="str">
            <v>Баженов</v>
          </cell>
          <cell r="H116" t="str">
            <v>Илья</v>
          </cell>
          <cell r="I116" t="str">
            <v>Вячеславович</v>
          </cell>
          <cell r="K116" t="str">
            <v>начальник участка</v>
          </cell>
          <cell r="L116" t="str">
            <v>5л5м</v>
          </cell>
          <cell r="M116" t="str">
            <v>очередная</v>
          </cell>
          <cell r="N116" t="str">
            <v xml:space="preserve">административно-технический персонал </v>
          </cell>
          <cell r="R116" t="str">
            <v>III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"РАЭ"</v>
          </cell>
          <cell r="G117" t="str">
            <v>Боков</v>
          </cell>
          <cell r="H117" t="str">
            <v>Тимофей</v>
          </cell>
          <cell r="I117" t="str">
            <v>Александрович</v>
          </cell>
          <cell r="K117" t="str">
            <v>Оператор автоматической лазерной резки</v>
          </cell>
          <cell r="L117" t="str">
            <v>1 год</v>
          </cell>
          <cell r="M117" t="str">
            <v>первичная</v>
          </cell>
          <cell r="N117" t="str">
            <v>административно-технический персонал, с правом ремонтного персонала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"РАЭ"</v>
          </cell>
          <cell r="G118" t="str">
            <v xml:space="preserve"> Куцевалов</v>
          </cell>
          <cell r="H118" t="str">
            <v xml:space="preserve">Максим </v>
          </cell>
          <cell r="I118" t="str">
            <v>Сергеевич</v>
          </cell>
          <cell r="K118" t="str">
            <v>Техник-электрик - наладчик электронного оборудования</v>
          </cell>
          <cell r="L118" t="str">
            <v>1 год</v>
          </cell>
          <cell r="M118" t="str">
            <v>первичная</v>
          </cell>
          <cell r="N118" t="str">
            <v>оперативно-ремонтный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"РАЭ"</v>
          </cell>
          <cell r="G119" t="str">
            <v xml:space="preserve">Уланов </v>
          </cell>
          <cell r="H119" t="str">
            <v>Дмитрий</v>
          </cell>
          <cell r="I119" t="str">
            <v>Валерьевич</v>
          </cell>
          <cell r="K119" t="str">
            <v>Ведущий инженер-конструктор по электроприводу</v>
          </cell>
          <cell r="L119" t="str">
            <v>3 года</v>
          </cell>
          <cell r="M119" t="str">
            <v>первичная</v>
          </cell>
          <cell r="N119" t="str">
            <v xml:space="preserve">административно-технический персонал </v>
          </cell>
          <cell r="R119" t="str">
            <v>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"РАЭ"</v>
          </cell>
          <cell r="G120" t="str">
            <v>Моцман</v>
          </cell>
          <cell r="H120" t="str">
            <v>Александр</v>
          </cell>
          <cell r="I120" t="str">
            <v>Владимирович</v>
          </cell>
          <cell r="K120" t="str">
            <v>Мастер участка</v>
          </cell>
          <cell r="L120" t="str">
            <v>2 года</v>
          </cell>
          <cell r="M120" t="str">
            <v>первичная</v>
          </cell>
          <cell r="N120" t="str">
            <v>административно-технический персонал, с правом ремонтного персонала</v>
          </cell>
          <cell r="R120" t="str">
            <v>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"ВС СТРОЙПРОЕКТ"</v>
          </cell>
          <cell r="G121" t="str">
            <v xml:space="preserve"> Кузнецов </v>
          </cell>
          <cell r="H121" t="str">
            <v xml:space="preserve"> Евгений</v>
          </cell>
          <cell r="I121" t="str">
            <v>Сергеевич</v>
          </cell>
          <cell r="K121" t="str">
            <v>начальник электромонтажного участка</v>
          </cell>
          <cell r="L121" t="str">
            <v xml:space="preserve"> 3 года </v>
          </cell>
          <cell r="M121" t="str">
            <v>первичная</v>
          </cell>
          <cell r="N121" t="str">
            <v xml:space="preserve">административно-технический персонал </v>
          </cell>
          <cell r="R121" t="str">
            <v>II группа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НП "Романово-2"</v>
          </cell>
          <cell r="G122" t="str">
            <v>Савин</v>
          </cell>
          <cell r="H122" t="str">
            <v>Валентин</v>
          </cell>
          <cell r="I122" t="str">
            <v>Иванович</v>
          </cell>
          <cell r="K122" t="str">
            <v>электромонтер по ремонту и обслуживанию электрооборудования</v>
          </cell>
          <cell r="L122" t="str">
            <v>2г</v>
          </cell>
          <cell r="M122" t="str">
            <v>первичная</v>
          </cell>
          <cell r="N122" t="str">
            <v>оперативно-ремонтный персонал</v>
          </cell>
          <cell r="R122" t="str">
            <v>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АО "КЦ" Филиал "Моссельпром"</v>
          </cell>
          <cell r="G123" t="str">
            <v>Астахов</v>
          </cell>
          <cell r="H123" t="str">
            <v>Олег</v>
          </cell>
          <cell r="I123" t="str">
            <v>Михайлович</v>
          </cell>
          <cell r="K123" t="str">
            <v>Инженер-энергетик</v>
          </cell>
          <cell r="L123" t="str">
            <v>7 лет</v>
          </cell>
          <cell r="M123" t="str">
            <v>очередная</v>
          </cell>
          <cell r="N123" t="str">
            <v xml:space="preserve">административно-технический персонал </v>
          </cell>
          <cell r="R123" t="str">
            <v>V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«РИВАЛЬ»</v>
          </cell>
          <cell r="G124" t="str">
            <v>Ульфанов</v>
          </cell>
          <cell r="H124" t="str">
            <v>Надим</v>
          </cell>
          <cell r="I124" t="str">
            <v>Борисович</v>
          </cell>
          <cell r="K124" t="str">
            <v>Начальник производства</v>
          </cell>
          <cell r="L124" t="str">
            <v xml:space="preserve"> 5 года</v>
          </cell>
          <cell r="M124" t="str">
            <v>внеочередная</v>
          </cell>
          <cell r="N124" t="str">
            <v xml:space="preserve">административно-технический персонал </v>
          </cell>
          <cell r="R124" t="str">
            <v>IV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«РИВАЛЬ»</v>
          </cell>
          <cell r="G125" t="str">
            <v>Клягин</v>
          </cell>
          <cell r="H125" t="str">
            <v>Александр</v>
          </cell>
          <cell r="I125" t="str">
            <v>Николаевич</v>
          </cell>
          <cell r="K125" t="str">
            <v>Ведущий специалист по охране труда</v>
          </cell>
          <cell r="L125" t="str">
            <v>1 год</v>
          </cell>
          <cell r="M125" t="str">
            <v>очередная</v>
          </cell>
          <cell r="N125" t="str">
            <v xml:space="preserve">административно-технический персонал </v>
          </cell>
          <cell r="R125" t="str">
            <v>IV до 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«РИВАЛЬ»</v>
          </cell>
          <cell r="G126" t="str">
            <v xml:space="preserve">Демидов </v>
          </cell>
          <cell r="H126" t="str">
            <v>Сергей</v>
          </cell>
          <cell r="I126" t="str">
            <v>Алексеевич</v>
          </cell>
          <cell r="K126" t="str">
            <v>Мастер</v>
          </cell>
          <cell r="L126" t="str">
            <v>4 года</v>
          </cell>
          <cell r="M126" t="str">
            <v>первичная</v>
          </cell>
          <cell r="N126" t="str">
            <v xml:space="preserve">административно-технический персонал </v>
          </cell>
          <cell r="R126" t="str">
            <v>III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«РИВАЛЬ»</v>
          </cell>
          <cell r="G127" t="str">
            <v>Иванов</v>
          </cell>
          <cell r="H127" t="str">
            <v>Сергей</v>
          </cell>
          <cell r="I127" t="str">
            <v>Александрович</v>
          </cell>
          <cell r="K127" t="str">
            <v>Мастер</v>
          </cell>
          <cell r="L127" t="str">
            <v>6 лет</v>
          </cell>
          <cell r="M127" t="str">
            <v>первичная</v>
          </cell>
          <cell r="N127" t="str">
            <v xml:space="preserve">административно-технический персонал </v>
          </cell>
          <cell r="R127" t="str">
            <v>III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"ППК "МОСТ"</v>
          </cell>
          <cell r="G128" t="str">
            <v>Федь</v>
          </cell>
          <cell r="H128" t="str">
            <v>Евгений</v>
          </cell>
          <cell r="I128" t="str">
            <v>Анатольевич</v>
          </cell>
          <cell r="K128" t="str">
            <v>энергетик</v>
          </cell>
          <cell r="L128" t="str">
            <v>5 лет</v>
          </cell>
          <cell r="M128" t="str">
            <v>очередная</v>
          </cell>
          <cell r="N128" t="str">
            <v xml:space="preserve">административно-технический персонал </v>
          </cell>
          <cell r="R128" t="str">
            <v>IV до 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НПП "ФОРТ"</v>
          </cell>
          <cell r="G129" t="str">
            <v>Гаврилин</v>
          </cell>
          <cell r="H129" t="str">
            <v>Игорь</v>
          </cell>
          <cell r="I129" t="str">
            <v>Михайлович</v>
          </cell>
          <cell r="K129" t="str">
            <v>электромонтер 6 разряда</v>
          </cell>
          <cell r="L129" t="str">
            <v>20 лет</v>
          </cell>
          <cell r="M129" t="str">
            <v>очередная</v>
          </cell>
          <cell r="N129" t="str">
            <v>оперативно-ремонтный персонал</v>
          </cell>
          <cell r="R129" t="str">
            <v>V до и выше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"ТД"</v>
          </cell>
          <cell r="G130" t="str">
            <v>Маскаев</v>
          </cell>
          <cell r="H130" t="str">
            <v>Георгий</v>
          </cell>
          <cell r="I130" t="str">
            <v>Иванович</v>
          </cell>
          <cell r="K130" t="str">
            <v>Советник генерального директора по промышленной безопасности</v>
          </cell>
          <cell r="L130" t="str">
            <v>25 лет</v>
          </cell>
          <cell r="M130" t="str">
            <v>очередная</v>
          </cell>
          <cell r="N130" t="str">
            <v xml:space="preserve">административно-технический персонал </v>
          </cell>
          <cell r="R130" t="str">
            <v>Vдо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"Ресна"</v>
          </cell>
          <cell r="G131" t="str">
            <v xml:space="preserve">Коновалов </v>
          </cell>
          <cell r="H131" t="str">
            <v>Алексей</v>
          </cell>
          <cell r="I131" t="str">
            <v>Николаевич</v>
          </cell>
          <cell r="K131" t="str">
            <v>энергетик</v>
          </cell>
          <cell r="L131" t="str">
            <v>2 года</v>
          </cell>
          <cell r="M131" t="str">
            <v>внеочередная</v>
          </cell>
          <cell r="N131" t="str">
            <v xml:space="preserve">административно-технический персонал 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МКУ "ЦБ"</v>
          </cell>
          <cell r="G132" t="str">
            <v>Клименко</v>
          </cell>
          <cell r="H132" t="str">
            <v>Ксения</v>
          </cell>
          <cell r="I132" t="str">
            <v>Олеговна</v>
          </cell>
          <cell r="K132" t="str">
            <v xml:space="preserve">Специалист по охране труда </v>
          </cell>
          <cell r="L132" t="str">
            <v xml:space="preserve">4 года </v>
          </cell>
          <cell r="M132" t="str">
            <v>первичная</v>
          </cell>
          <cell r="N132" t="str">
            <v>специалист по охране труда, контролирующий электроустановки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"ТКО-Информ"</v>
          </cell>
          <cell r="G133" t="str">
            <v>Савин</v>
          </cell>
          <cell r="H133" t="str">
            <v>Антон</v>
          </cell>
          <cell r="I133" t="str">
            <v>Сергеевич</v>
          </cell>
          <cell r="K133" t="str">
            <v>Руководитель проектов</v>
          </cell>
          <cell r="L133" t="str">
            <v>2 года</v>
          </cell>
          <cell r="M133" t="str">
            <v>первичная</v>
          </cell>
          <cell r="N133" t="str">
            <v xml:space="preserve">административно-технический персонал </v>
          </cell>
          <cell r="R133" t="str">
            <v>III до и 
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"ТКО-Информ"</v>
          </cell>
          <cell r="G134" t="str">
            <v>Копейкин</v>
          </cell>
          <cell r="H134" t="str">
            <v>Алексей</v>
          </cell>
          <cell r="I134" t="str">
            <v>Алексеевич</v>
          </cell>
          <cell r="K134" t="str">
            <v xml:space="preserve">Руководитель технической группы </v>
          </cell>
          <cell r="L134" t="str">
            <v>6 лет</v>
          </cell>
          <cell r="M134" t="str">
            <v>первичная</v>
          </cell>
          <cell r="N134" t="str">
            <v xml:space="preserve">административно-технический персонал </v>
          </cell>
          <cell r="R134" t="str">
            <v>III до и 
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"ТКО-Информ"</v>
          </cell>
          <cell r="G135" t="str">
            <v>Потапов</v>
          </cell>
          <cell r="H135" t="str">
            <v>Евгений</v>
          </cell>
          <cell r="I135" t="str">
            <v>Геннадьевич</v>
          </cell>
          <cell r="K135" t="str">
            <v>Системный инженер</v>
          </cell>
          <cell r="L135" t="str">
            <v>5 лет</v>
          </cell>
          <cell r="M135" t="str">
            <v>первичная</v>
          </cell>
          <cell r="N135" t="str">
            <v xml:space="preserve">административно-технический персонал </v>
          </cell>
          <cell r="R135" t="str">
            <v>III до и 
выше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"Арнег"</v>
          </cell>
          <cell r="G136" t="str">
            <v>Боталов</v>
          </cell>
          <cell r="H136" t="str">
            <v>Олег</v>
          </cell>
          <cell r="I136" t="str">
            <v>Вениаминович</v>
          </cell>
          <cell r="K136" t="str">
            <v>Главный энергетик</v>
          </cell>
          <cell r="L136" t="str">
            <v>16 лет</v>
          </cell>
          <cell r="M136" t="str">
            <v>очередная</v>
          </cell>
          <cell r="N136" t="str">
            <v xml:space="preserve">административно-технический персонал </v>
          </cell>
          <cell r="R136" t="str">
            <v>IV гр. 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"Арнег"</v>
          </cell>
          <cell r="G137" t="str">
            <v>Токарев</v>
          </cell>
          <cell r="H137" t="str">
            <v>Юрий</v>
          </cell>
          <cell r="I137" t="str">
            <v>Евгеньевич</v>
          </cell>
          <cell r="K137" t="str">
            <v>Заместитель главного энергетика</v>
          </cell>
          <cell r="L137" t="str">
            <v>10 лет</v>
          </cell>
          <cell r="M137" t="str">
            <v>очередная</v>
          </cell>
          <cell r="N137" t="str">
            <v xml:space="preserve">административно-технический персонал </v>
          </cell>
          <cell r="R137" t="str">
            <v>IV гр. 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"ЛОГИСТИК"</v>
          </cell>
          <cell r="G138" t="str">
            <v>Сидоров</v>
          </cell>
          <cell r="H138" t="str">
            <v>Алексей</v>
          </cell>
          <cell r="I138" t="str">
            <v>Алевтинович</v>
          </cell>
          <cell r="K138" t="str">
            <v>Руководитель отдела эксплуатации</v>
          </cell>
          <cell r="L138">
            <v>5</v>
          </cell>
          <cell r="M138" t="str">
            <v>первичная</v>
          </cell>
          <cell r="N138" t="str">
            <v xml:space="preserve">административно-технический персонал </v>
          </cell>
          <cell r="R138" t="str">
            <v>II группа 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ИП Пехтерев Я.Н.</v>
          </cell>
          <cell r="G139" t="str">
            <v>Пехтерев</v>
          </cell>
          <cell r="H139" t="str">
            <v>Яков</v>
          </cell>
          <cell r="I139" t="str">
            <v>Николаевич</v>
          </cell>
          <cell r="K139" t="str">
            <v>Индивидуальный предприниматель</v>
          </cell>
          <cell r="L139">
            <v>10</v>
          </cell>
          <cell r="M139" t="str">
            <v>очередная</v>
          </cell>
          <cell r="N139" t="str">
            <v xml:space="preserve">административно-технический персонал </v>
          </cell>
          <cell r="R139" t="str">
            <v>III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 xml:space="preserve">ООО "ВР-Ресурс"                            </v>
          </cell>
          <cell r="G140" t="str">
            <v>Ребрий</v>
          </cell>
          <cell r="H140" t="str">
            <v>Дмитрий</v>
          </cell>
          <cell r="I140" t="str">
            <v>Борисович</v>
          </cell>
          <cell r="K140" t="str">
            <v>заместитель директора по эксплуатации</v>
          </cell>
          <cell r="L140" t="str">
            <v>4 мес</v>
          </cell>
          <cell r="M140" t="str">
            <v>первичная</v>
          </cell>
          <cell r="N140" t="str">
            <v xml:space="preserve">административно-технический персонал </v>
          </cell>
          <cell r="R140" t="str">
            <v>II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 xml:space="preserve">ООО "ВР-Ресурс"                            </v>
          </cell>
          <cell r="G141" t="str">
            <v>Наташкин</v>
          </cell>
          <cell r="H141" t="str">
            <v>Михаил</v>
          </cell>
          <cell r="I141" t="str">
            <v>Васильевич</v>
          </cell>
          <cell r="K141" t="str">
            <v>начальник службы эксплуатации - главный инженер</v>
          </cell>
          <cell r="L141" t="str">
            <v>4 мес</v>
          </cell>
          <cell r="M141" t="str">
            <v>очередная</v>
          </cell>
          <cell r="N141" t="str">
            <v xml:space="preserve">административно-технический персонал </v>
          </cell>
          <cell r="R141" t="str">
            <v>IV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 xml:space="preserve">ООО "ВР-Ресурс"                            </v>
          </cell>
          <cell r="G142" t="str">
            <v xml:space="preserve">Шишлянников  </v>
          </cell>
          <cell r="H142" t="str">
            <v>Андрей</v>
          </cell>
          <cell r="I142" t="str">
            <v>Валерьевич</v>
          </cell>
          <cell r="K142" t="str">
            <v>Начальник отдела эксплуатации-главный инженер</v>
          </cell>
          <cell r="L142" t="str">
            <v>8 лет 2 мес</v>
          </cell>
          <cell r="M142" t="str">
            <v>очередная</v>
          </cell>
          <cell r="N142" t="str">
            <v xml:space="preserve">административно-технический персонал </v>
          </cell>
          <cell r="R142" t="str">
            <v>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 xml:space="preserve">ООО "ВР-Ресурс"                            </v>
          </cell>
          <cell r="G143" t="str">
            <v xml:space="preserve">Лагутин  </v>
          </cell>
          <cell r="H143" t="str">
            <v>Евгений</v>
          </cell>
          <cell r="I143" t="str">
            <v>Николаевич</v>
          </cell>
          <cell r="K143" t="str">
            <v>Начальник службы эксплуатации-главный инженер</v>
          </cell>
          <cell r="L143" t="str">
            <v>1 год 5 мес</v>
          </cell>
          <cell r="M143" t="str">
            <v>очередная</v>
          </cell>
          <cell r="N143" t="str">
            <v xml:space="preserve">административно-технический персонал </v>
          </cell>
          <cell r="R143" t="str">
            <v>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"ТЕЛЕПОРТ"</v>
          </cell>
          <cell r="G144" t="str">
            <v xml:space="preserve"> Иванов </v>
          </cell>
          <cell r="H144" t="str">
            <v>Максим</v>
          </cell>
          <cell r="I144" t="str">
            <v xml:space="preserve"> Викторович</v>
          </cell>
          <cell r="K144" t="str">
            <v>Главный инженер</v>
          </cell>
          <cell r="L144" t="str">
            <v>2г. 11 мес</v>
          </cell>
          <cell r="M144" t="str">
            <v>первичная</v>
          </cell>
          <cell r="N144" t="str">
            <v xml:space="preserve">административно-технический персонал </v>
          </cell>
          <cell r="R144" t="str">
            <v>II 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АО "Энергия"</v>
          </cell>
          <cell r="G145" t="str">
            <v>Шапошников</v>
          </cell>
          <cell r="H145" t="str">
            <v>Александр</v>
          </cell>
          <cell r="I145" t="str">
            <v>Михайлович</v>
          </cell>
          <cell r="K145" t="str">
            <v>генеральный директор</v>
          </cell>
          <cell r="L145" t="str">
            <v>28 лет</v>
          </cell>
          <cell r="M145" t="str">
            <v>очередная</v>
          </cell>
          <cell r="N145" t="str">
            <v xml:space="preserve">административно-технический персонал </v>
          </cell>
          <cell r="R145" t="str">
            <v xml:space="preserve"> IY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АО "Энергия"</v>
          </cell>
          <cell r="G146" t="str">
            <v>Цыганов</v>
          </cell>
          <cell r="H146" t="str">
            <v>Александр</v>
          </cell>
          <cell r="I146" t="str">
            <v>Александрович</v>
          </cell>
          <cell r="K146" t="str">
            <v>Электромонтер по ремонту  электрооборудования</v>
          </cell>
          <cell r="L146" t="str">
            <v>4 года</v>
          </cell>
          <cell r="M146" t="str">
            <v>очередная</v>
          </cell>
          <cell r="N146" t="str">
            <v>оперативно-ремонтный персонал</v>
          </cell>
          <cell r="R146" t="str">
            <v>III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ГКУ МО "Спеццентпр "Звенигород"</v>
          </cell>
          <cell r="G147" t="str">
            <v>Чечеткин</v>
          </cell>
          <cell r="H147" t="str">
            <v xml:space="preserve">Валерий </v>
          </cell>
          <cell r="I147" t="str">
            <v>Владимирович</v>
          </cell>
          <cell r="K147" t="str">
            <v>Начальник технического отдела</v>
          </cell>
          <cell r="L147" t="str">
            <v>6 мес.</v>
          </cell>
          <cell r="M147" t="str">
            <v>внеочередная</v>
          </cell>
          <cell r="N147" t="str">
            <v xml:space="preserve">административно-технический персонал </v>
          </cell>
          <cell r="R147" t="str">
            <v>III гр.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ГКУ МО "Спеццентпр "Звенигород"</v>
          </cell>
          <cell r="G148" t="str">
            <v xml:space="preserve">Блинов </v>
          </cell>
          <cell r="H148" t="str">
            <v>Александр</v>
          </cell>
          <cell r="I148" t="str">
            <v>Валентинович</v>
          </cell>
          <cell r="K148" t="str">
            <v>Заместитель начальника технического отдела (главный энергетик)</v>
          </cell>
          <cell r="L148" t="str">
            <v>2 года</v>
          </cell>
          <cell r="M148" t="str">
            <v>внеочередная</v>
          </cell>
          <cell r="N148" t="str">
            <v xml:space="preserve">административно-технический персонал </v>
          </cell>
          <cell r="R148" t="str">
            <v>III гр.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ГКУ МО "Спеццентпр "Звенигород"</v>
          </cell>
          <cell r="G149" t="str">
            <v>Помогаев</v>
          </cell>
          <cell r="H149" t="str">
            <v>Александр</v>
          </cell>
          <cell r="I149" t="str">
            <v>Петрович</v>
          </cell>
          <cell r="K149" t="str">
            <v>Инженер сменный</v>
          </cell>
          <cell r="L149" t="str">
            <v>1 год 1 мес.</v>
          </cell>
          <cell r="M149" t="str">
            <v>внеочередная</v>
          </cell>
          <cell r="N149" t="str">
            <v xml:space="preserve">административно-технический персонал </v>
          </cell>
          <cell r="R149" t="str">
            <v>III гр. до 1000 В</v>
          </cell>
          <cell r="S149" t="str">
            <v>ПТЭЭПЭЭ</v>
          </cell>
          <cell r="V149">
            <v>0.5625</v>
          </cell>
        </row>
        <row r="150">
          <cell r="E150" t="str">
            <v>ГКУ МО "Спеццентпр "Звенигород"</v>
          </cell>
          <cell r="G150" t="str">
            <v xml:space="preserve">Малыгин  </v>
          </cell>
          <cell r="H150" t="str">
            <v>Валерий</v>
          </cell>
          <cell r="I150" t="str">
            <v>Николаевич</v>
          </cell>
          <cell r="K150" t="str">
            <v>Инженер по эксплуатации газового оборудования</v>
          </cell>
          <cell r="L150" t="str">
            <v>1 год 2 мес.</v>
          </cell>
          <cell r="M150" t="str">
            <v>первичная</v>
          </cell>
          <cell r="N150" t="str">
            <v xml:space="preserve">административно-технический персонал </v>
          </cell>
          <cell r="R150" t="str">
            <v>II гр.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"Полекс Бьюти"</v>
          </cell>
          <cell r="G151" t="str">
            <v>Костомарова</v>
          </cell>
          <cell r="H151" t="str">
            <v>Анна</v>
          </cell>
          <cell r="I151" t="str">
            <v>Владимировна</v>
          </cell>
          <cell r="K151" t="str">
            <v>Специалист по охране труда</v>
          </cell>
          <cell r="L151" t="str">
            <v>5 лет</v>
          </cell>
          <cell r="M151" t="str">
            <v>внеочередная</v>
          </cell>
          <cell r="N151" t="str">
            <v xml:space="preserve">административно-технический персонал </v>
          </cell>
          <cell r="R151" t="str">
            <v>IV группа до 1000В</v>
          </cell>
          <cell r="S151" t="str">
            <v>ПТЭЭПЭЭ</v>
          </cell>
          <cell r="V151">
            <v>0.5625</v>
          </cell>
        </row>
        <row r="152">
          <cell r="E152" t="str">
            <v>ИП Богданова Юлия Александровна</v>
          </cell>
          <cell r="G152" t="str">
            <v>Трушин</v>
          </cell>
          <cell r="H152" t="str">
            <v>Кирилл</v>
          </cell>
          <cell r="I152" t="str">
            <v>Олегович</v>
          </cell>
          <cell r="K152" t="str">
            <v>электромонтажник</v>
          </cell>
          <cell r="L152" t="str">
            <v>6 лет</v>
          </cell>
          <cell r="M152" t="str">
            <v>первичная</v>
          </cell>
          <cell r="N152" t="str">
            <v>оперативно-ремонтный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ИП Богданова Юлия Александровна</v>
          </cell>
          <cell r="G153" t="str">
            <v>Богданов</v>
          </cell>
          <cell r="H153" t="str">
            <v>Дмитрий</v>
          </cell>
          <cell r="I153" t="str">
            <v>Александрович</v>
          </cell>
          <cell r="K153" t="str">
            <v>инженер</v>
          </cell>
          <cell r="L153" t="str">
            <v>7 лет</v>
          </cell>
          <cell r="M153" t="str">
            <v>первичная</v>
          </cell>
          <cell r="N153" t="str">
            <v xml:space="preserve">административно-технический персонал </v>
          </cell>
          <cell r="R153" t="str">
            <v>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ООО"Возрождение"</v>
          </cell>
          <cell r="G154" t="str">
            <v>Коробов</v>
          </cell>
          <cell r="H154" t="str">
            <v>Валерий</v>
          </cell>
          <cell r="I154" t="str">
            <v>Александровоч</v>
          </cell>
          <cell r="K154" t="str">
            <v>Главный энергетик</v>
          </cell>
          <cell r="L154">
            <v>1</v>
          </cell>
          <cell r="M154" t="str">
            <v>внеочередная</v>
          </cell>
          <cell r="N154" t="str">
            <v xml:space="preserve">административно-технический персонал </v>
          </cell>
          <cell r="R154" t="str">
            <v>III до и выше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"ТМХ Инжиниринг"</v>
          </cell>
          <cell r="G155" t="str">
            <v>Прокопьев</v>
          </cell>
          <cell r="H155" t="str">
            <v>Виктор</v>
          </cell>
          <cell r="I155" t="str">
            <v>Вячеславович</v>
          </cell>
          <cell r="K155" t="str">
            <v>руководитель подразделения ХО и ОТ</v>
          </cell>
          <cell r="L155" t="str">
            <v>1 год</v>
          </cell>
          <cell r="M155" t="str">
            <v>очередная</v>
          </cell>
          <cell r="N155" t="str">
            <v xml:space="preserve">административно-технический персонал </v>
          </cell>
          <cell r="R155" t="str">
            <v>IV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"ИСТРА.НЕТ"</v>
          </cell>
          <cell r="G156" t="str">
            <v xml:space="preserve">Рыбкин </v>
          </cell>
          <cell r="H156" t="str">
            <v xml:space="preserve">Алексей </v>
          </cell>
          <cell r="I156" t="str">
            <v>Юрьевич</v>
          </cell>
          <cell r="K156" t="str">
            <v xml:space="preserve">Старший сервисный специалист </v>
          </cell>
          <cell r="L156" t="str">
            <v>7 мес</v>
          </cell>
          <cell r="M156" t="str">
            <v>первичная</v>
          </cell>
          <cell r="N156" t="str">
            <v>оперативно-ремонтный персонал</v>
          </cell>
          <cell r="R156" t="str">
            <v>II  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"ИСТРА.НЕТ"</v>
          </cell>
          <cell r="G157" t="str">
            <v xml:space="preserve">Харахаш </v>
          </cell>
          <cell r="H157" t="str">
            <v xml:space="preserve">Максим </v>
          </cell>
          <cell r="I157" t="str">
            <v>Евгеньевич</v>
          </cell>
          <cell r="K157" t="str">
            <v xml:space="preserve">Старший сервисный специалист </v>
          </cell>
          <cell r="L157" t="str">
            <v>5 мес</v>
          </cell>
          <cell r="M157" t="str">
            <v>первичная</v>
          </cell>
          <cell r="N157" t="str">
            <v>оперативно-ремонтный персонал</v>
          </cell>
          <cell r="R157" t="str">
            <v>II  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"ИСТРА.НЕТ"</v>
          </cell>
          <cell r="G158" t="str">
            <v xml:space="preserve">Гренке </v>
          </cell>
          <cell r="H158" t="str">
            <v xml:space="preserve">Александр </v>
          </cell>
          <cell r="I158" t="str">
            <v>Николаевич</v>
          </cell>
          <cell r="K158" t="str">
            <v>Сервисный специалист</v>
          </cell>
          <cell r="L158" t="str">
            <v>6 мес</v>
          </cell>
          <cell r="M158" t="str">
            <v>первичная</v>
          </cell>
          <cell r="N158" t="str">
            <v>оперативно-ремонтный персонал</v>
          </cell>
          <cell r="R158" t="str">
            <v>II  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"Теплосервис-М"</v>
          </cell>
          <cell r="G159" t="str">
            <v>Мацун</v>
          </cell>
          <cell r="H159" t="str">
            <v>Константин</v>
          </cell>
          <cell r="I159" t="str">
            <v>Вячеславович</v>
          </cell>
          <cell r="K159" t="str">
            <v>Главный инженер</v>
          </cell>
          <cell r="L159" t="str">
            <v>2 мес.</v>
          </cell>
          <cell r="M159" t="str">
            <v>первичная</v>
          </cell>
          <cell r="N159" t="str">
            <v xml:space="preserve">административно-технический персонал </v>
          </cell>
          <cell r="R159" t="str">
            <v>II  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"Теплосервис-М"</v>
          </cell>
          <cell r="G160" t="str">
            <v>Кузнецов</v>
          </cell>
          <cell r="H160" t="str">
            <v>Денис</v>
          </cell>
          <cell r="I160" t="str">
            <v>Павлович</v>
          </cell>
          <cell r="K160" t="str">
            <v>Заместитель главного инженера</v>
          </cell>
          <cell r="L160" t="str">
            <v>2 мес.</v>
          </cell>
          <cell r="M160" t="str">
            <v>первичная</v>
          </cell>
          <cell r="N160" t="str">
            <v xml:space="preserve">административно-технический персонал </v>
          </cell>
          <cell r="R160" t="str">
            <v>II  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"КАПСТРОЙМОНТАЖ"</v>
          </cell>
          <cell r="G161" t="str">
            <v>Сафонов</v>
          </cell>
          <cell r="H161" t="str">
            <v>Владимир</v>
          </cell>
          <cell r="I161" t="str">
            <v>Иванович</v>
          </cell>
          <cell r="K161" t="str">
            <v>Инженер-электрик</v>
          </cell>
          <cell r="L161" t="str">
            <v>2 месяца</v>
          </cell>
          <cell r="M161" t="str">
            <v>внеочередная</v>
          </cell>
          <cell r="N161" t="str">
            <v xml:space="preserve">административно-технический персонал </v>
          </cell>
          <cell r="R161" t="str">
            <v>V до и выше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"КАПСТРОЙМОНТАЖ"</v>
          </cell>
          <cell r="G162" t="str">
            <v>Сафонов</v>
          </cell>
          <cell r="H162" t="str">
            <v xml:space="preserve">Владимир </v>
          </cell>
          <cell r="I162" t="str">
            <v>Иванович</v>
          </cell>
          <cell r="K162" t="str">
            <v>Инженер-электрик</v>
          </cell>
          <cell r="L162" t="str">
            <v>2 мес</v>
          </cell>
          <cell r="M162" t="str">
            <v>первичная</v>
          </cell>
          <cell r="N162" t="str">
            <v>специалист</v>
          </cell>
          <cell r="S162" t="str">
            <v>ПТЭТЭ</v>
          </cell>
          <cell r="V162">
            <v>0.5625</v>
          </cell>
        </row>
        <row r="163">
          <cell r="E163" t="str">
            <v>ООО «АТЛАНТ»</v>
          </cell>
          <cell r="G163" t="str">
            <v>Сидельников</v>
          </cell>
          <cell r="H163" t="str">
            <v>Михаил</v>
          </cell>
          <cell r="I163" t="str">
            <v>Евгеньевич</v>
          </cell>
          <cell r="K163" t="str">
            <v>Исполнительный директор</v>
          </cell>
          <cell r="L163" t="str">
            <v>11 лет</v>
          </cell>
          <cell r="M163" t="str">
            <v>первичная</v>
          </cell>
          <cell r="N163" t="str">
            <v xml:space="preserve">административно-технический персонал </v>
          </cell>
          <cell r="R163" t="str">
            <v>II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"АЙ ПИ ПАРК"</v>
          </cell>
          <cell r="G164" t="str">
            <v xml:space="preserve"> Кузнецов </v>
          </cell>
          <cell r="H164" t="str">
            <v xml:space="preserve">Михаил </v>
          </cell>
          <cell r="I164" t="str">
            <v>Николаевич</v>
          </cell>
          <cell r="K164" t="str">
            <v xml:space="preserve">Начальник сетевого отдела </v>
          </cell>
          <cell r="L164" t="str">
            <v>1 г 7  мес</v>
          </cell>
          <cell r="M164" t="str">
            <v>внеочередная</v>
          </cell>
          <cell r="N164" t="str">
            <v xml:space="preserve">административно-технический персонал </v>
          </cell>
          <cell r="R164" t="str">
            <v>IV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"АЙ ПИ ПАРК"</v>
          </cell>
          <cell r="G165" t="str">
            <v xml:space="preserve">Зайцев </v>
          </cell>
          <cell r="H165" t="str">
            <v xml:space="preserve">Алексей </v>
          </cell>
          <cell r="I165" t="str">
            <v>Александрович</v>
          </cell>
          <cell r="K165" t="str">
            <v>Сервисный инженер</v>
          </cell>
          <cell r="L165" t="str">
            <v>1 г 5  мес</v>
          </cell>
          <cell r="M165" t="str">
            <v>очередная</v>
          </cell>
          <cell r="N165" t="str">
            <v xml:space="preserve">административно-технический персонал </v>
          </cell>
          <cell r="R165" t="str">
            <v>III  до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"АЙ ПИ ПАРК"</v>
          </cell>
          <cell r="G166" t="str">
            <v xml:space="preserve">Иванов </v>
          </cell>
          <cell r="H166" t="str">
            <v xml:space="preserve">Никита </v>
          </cell>
          <cell r="I166" t="str">
            <v>Владимирович</v>
          </cell>
          <cell r="K166" t="str">
            <v>Сервисный инженер</v>
          </cell>
          <cell r="L166" t="str">
            <v>1 г 5  мес</v>
          </cell>
          <cell r="M166" t="str">
            <v>очередная</v>
          </cell>
          <cell r="N166" t="str">
            <v xml:space="preserve">административно-технический персонал </v>
          </cell>
          <cell r="R166" t="str">
            <v>III 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"АЙ ПИ ПАРК"</v>
          </cell>
          <cell r="G167" t="str">
            <v>Сорокин</v>
          </cell>
          <cell r="H167" t="str">
            <v>Сергей</v>
          </cell>
          <cell r="I167" t="str">
            <v>Николаевич</v>
          </cell>
          <cell r="K167" t="str">
            <v>Сервисный инженер</v>
          </cell>
          <cell r="L167" t="str">
            <v>1 г 6  мес</v>
          </cell>
          <cell r="M167" t="str">
            <v>очередная</v>
          </cell>
          <cell r="N167" t="str">
            <v xml:space="preserve">административно-технический персонал </v>
          </cell>
          <cell r="R167" t="str">
            <v>III 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"КЛИМПАНЕЛЬ"</v>
          </cell>
          <cell r="G168" t="str">
            <v>Горбатенко</v>
          </cell>
          <cell r="H168" t="str">
            <v>Александр</v>
          </cell>
          <cell r="I168" t="str">
            <v>Иванович</v>
          </cell>
          <cell r="K168" t="str">
            <v>Техник-электрик</v>
          </cell>
          <cell r="L168" t="str">
            <v xml:space="preserve">3 года </v>
          </cell>
          <cell r="M168" t="str">
            <v>внеочередная</v>
          </cell>
          <cell r="N168" t="str">
            <v>оперативно-ремонтный персонал</v>
          </cell>
          <cell r="R168" t="str">
            <v>IV группа  До и выше 1000В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Дирекция пансионата "Янтарь"</v>
          </cell>
          <cell r="G169" t="str">
            <v>Новиков</v>
          </cell>
          <cell r="H169" t="str">
            <v>Алексей</v>
          </cell>
          <cell r="I169" t="str">
            <v>Игоревич</v>
          </cell>
          <cell r="K169" t="str">
            <v>Начальник отдела</v>
          </cell>
          <cell r="L169" t="str">
            <v>6 лет 5 мес.</v>
          </cell>
          <cell r="M169" t="str">
            <v>очередная</v>
          </cell>
          <cell r="N169" t="str">
            <v xml:space="preserve">административно-технический персонал </v>
          </cell>
          <cell r="R169" t="str">
            <v>III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Дирекция пансионата "Янтарь"</v>
          </cell>
          <cell r="G170" t="str">
            <v>Сапронов</v>
          </cell>
          <cell r="H170" t="str">
            <v>Сергей</v>
          </cell>
          <cell r="I170" t="str">
            <v>Алексеевич</v>
          </cell>
          <cell r="K170" t="str">
            <v>Ведущий инженер</v>
          </cell>
          <cell r="L170" t="str">
            <v>7 лет 5 мес.</v>
          </cell>
          <cell r="M170" t="str">
            <v>очередная</v>
          </cell>
          <cell r="N170" t="str">
            <v xml:space="preserve">административно-технический персонал </v>
          </cell>
          <cell r="R170" t="str">
            <v>V группа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Дирекция пансионата "Янтарь"</v>
          </cell>
          <cell r="G171" t="str">
            <v>Калюжный</v>
          </cell>
          <cell r="H171" t="str">
            <v>Виталий</v>
          </cell>
          <cell r="I171" t="str">
            <v>Петрович</v>
          </cell>
          <cell r="K171" t="str">
            <v>Ведущий инженер</v>
          </cell>
          <cell r="L171" t="str">
            <v>1 год 8 мес.</v>
          </cell>
          <cell r="M171" t="str">
            <v>внеочередная</v>
          </cell>
          <cell r="N171" t="str">
            <v xml:space="preserve">административно-технический персонал </v>
          </cell>
          <cell r="R171" t="str">
            <v>III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Дирекция пансионата "Янтарь"</v>
          </cell>
          <cell r="G172" t="str">
            <v>Патрушев</v>
          </cell>
          <cell r="H172" t="str">
            <v>Вадим</v>
          </cell>
          <cell r="I172" t="str">
            <v>Викторович</v>
          </cell>
          <cell r="K172" t="str">
            <v>Ведущий инженер</v>
          </cell>
          <cell r="L172" t="str">
            <v>7 лет 6 мес.</v>
          </cell>
          <cell r="M172" t="str">
            <v>очередная</v>
          </cell>
          <cell r="N172" t="str">
            <v xml:space="preserve">административно-технический персонал </v>
          </cell>
          <cell r="R172" t="str">
            <v>IV группа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Дирекция пансионата "Янтарь"</v>
          </cell>
          <cell r="G173" t="str">
            <v>Воронцов</v>
          </cell>
          <cell r="H173" t="str">
            <v>Ярослав</v>
          </cell>
          <cell r="I173" t="str">
            <v>Анатольевич</v>
          </cell>
          <cell r="K173" t="str">
            <v>Главный энергетик</v>
          </cell>
          <cell r="L173" t="str">
            <v>7 лет 8 мес.</v>
          </cell>
          <cell r="M173" t="str">
            <v>очередная</v>
          </cell>
          <cell r="N173" t="str">
            <v xml:space="preserve">административно-технический персонал </v>
          </cell>
          <cell r="R173" t="str">
            <v>V группа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Дирекция пансионата "Янтарь"</v>
          </cell>
          <cell r="G174" t="str">
            <v>Хавкин</v>
          </cell>
          <cell r="H174" t="str">
            <v>Роман</v>
          </cell>
          <cell r="I174" t="str">
            <v>Владимирович</v>
          </cell>
          <cell r="K174" t="str">
            <v>Ведущий инженер</v>
          </cell>
          <cell r="L174" t="str">
            <v>0 лет 3 мес</v>
          </cell>
          <cell r="M174" t="str">
            <v>первичная</v>
          </cell>
          <cell r="N174" t="str">
            <v xml:space="preserve">административно-технический персонал </v>
          </cell>
          <cell r="R174" t="str">
            <v>II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Дирекция пансионата "Янтарь"</v>
          </cell>
          <cell r="G175" t="str">
            <v>Калюжный</v>
          </cell>
          <cell r="H175" t="str">
            <v xml:space="preserve"> Виталий</v>
          </cell>
          <cell r="I175" t="str">
            <v xml:space="preserve"> Петрович</v>
          </cell>
          <cell r="K175" t="str">
            <v>Ведущий инженер</v>
          </cell>
          <cell r="L175" t="str">
            <v>1 год 8 мес.</v>
          </cell>
          <cell r="M175" t="str">
            <v>первичная</v>
          </cell>
          <cell r="N175" t="str">
            <v>управленческий персонал</v>
          </cell>
          <cell r="S175" t="str">
            <v>ПТЭТЭ</v>
          </cell>
          <cell r="V175">
            <v>0.58333333333333304</v>
          </cell>
        </row>
        <row r="176">
          <cell r="E176" t="str">
            <v>ООО "ИСТРАНЕТ"</v>
          </cell>
          <cell r="G176" t="str">
            <v xml:space="preserve">Кондратьев </v>
          </cell>
          <cell r="H176" t="str">
            <v xml:space="preserve">Иван </v>
          </cell>
          <cell r="I176" t="str">
            <v>Игоревич</v>
          </cell>
          <cell r="K176" t="str">
            <v>Начальник монтажного участка</v>
          </cell>
          <cell r="L176" t="str">
            <v>1 год. 1 мес.</v>
          </cell>
          <cell r="M176" t="str">
            <v>внеочередная</v>
          </cell>
          <cell r="N176" t="str">
            <v xml:space="preserve">административно-технический персонал </v>
          </cell>
          <cell r="R176" t="str">
            <v>IV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"ИСТРАНЕТ"</v>
          </cell>
          <cell r="G177" t="str">
            <v xml:space="preserve">Мишин </v>
          </cell>
          <cell r="H177" t="str">
            <v xml:space="preserve">Александр </v>
          </cell>
          <cell r="I177" t="str">
            <v>Дмитриевич</v>
          </cell>
          <cell r="K177" t="str">
            <v>Старший сервисный специалист</v>
          </cell>
          <cell r="L177" t="str">
            <v>1 год 4 мес</v>
          </cell>
          <cell r="M177" t="str">
            <v>внеочередная</v>
          </cell>
          <cell r="N177" t="str">
            <v>оперативно-ремонтный персонал</v>
          </cell>
          <cell r="R177" t="str">
            <v>III 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"ИСТРАНЕТ"</v>
          </cell>
          <cell r="G178" t="str">
            <v xml:space="preserve">Потолов </v>
          </cell>
          <cell r="H178" t="str">
            <v xml:space="preserve">Михаил </v>
          </cell>
          <cell r="I178" t="str">
            <v>Валерьевич</v>
          </cell>
          <cell r="K178" t="str">
            <v>Сервисный инженер</v>
          </cell>
          <cell r="L178" t="str">
            <v>5 мес</v>
          </cell>
          <cell r="M178" t="str">
            <v>первичная</v>
          </cell>
          <cell r="N178" t="str">
            <v xml:space="preserve">административно-технический персонал </v>
          </cell>
          <cell r="R178" t="str">
            <v>II  до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Технопарк "Импульс"</v>
          </cell>
          <cell r="G179" t="str">
            <v xml:space="preserve">Кузнецов </v>
          </cell>
          <cell r="H179" t="str">
            <v>Сергей</v>
          </cell>
          <cell r="I179" t="str">
            <v>Вячеславович</v>
          </cell>
          <cell r="K179" t="str">
            <v>Руководитель службы</v>
          </cell>
          <cell r="L179" t="str">
            <v>22 мес</v>
          </cell>
          <cell r="M179" t="str">
            <v>очередная</v>
          </cell>
          <cell r="N179" t="str">
            <v xml:space="preserve">административно-технический персонал </v>
          </cell>
          <cell r="R179" t="str">
            <v>IV до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Технопарк "Импульс"</v>
          </cell>
          <cell r="G180" t="str">
            <v>Алексеев</v>
          </cell>
          <cell r="H180" t="str">
            <v>Егор</v>
          </cell>
          <cell r="I180" t="str">
            <v>Владимирович</v>
          </cell>
          <cell r="K180" t="str">
            <v>Электрик</v>
          </cell>
          <cell r="L180" t="str">
            <v>37 мес</v>
          </cell>
          <cell r="M180" t="str">
            <v>очередная</v>
          </cell>
          <cell r="N180" t="str">
            <v>оперативно-ремонтный персонал</v>
          </cell>
          <cell r="R180" t="str">
            <v>III до и выше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ООО Технопарк "Импульс"</v>
          </cell>
          <cell r="G181" t="str">
            <v>Мельников</v>
          </cell>
          <cell r="H181" t="str">
            <v>Антон</v>
          </cell>
          <cell r="I181" t="str">
            <v>Андреевич</v>
          </cell>
          <cell r="K181" t="str">
            <v>Электрик</v>
          </cell>
          <cell r="L181" t="str">
            <v>28 мес</v>
          </cell>
          <cell r="M181" t="str">
            <v>очередная</v>
          </cell>
          <cell r="N181" t="str">
            <v>оперативно-ремонтный персонал</v>
          </cell>
          <cell r="R181" t="str">
            <v>III до и выше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АО "Квенбергер"</v>
          </cell>
          <cell r="G182" t="str">
            <v>Масленков</v>
          </cell>
          <cell r="H182" t="str">
            <v>Дмитрий</v>
          </cell>
          <cell r="I182" t="str">
            <v>Михайлович</v>
          </cell>
          <cell r="K182" t="str">
            <v>Старший водитель погрузчика</v>
          </cell>
          <cell r="L182">
            <v>2</v>
          </cell>
          <cell r="M182" t="str">
            <v>первичная</v>
          </cell>
          <cell r="N182" t="str">
            <v>вспомогательный персонал</v>
          </cell>
          <cell r="R182" t="str">
            <v>II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АО "Квенбергер"</v>
          </cell>
          <cell r="G183" t="str">
            <v xml:space="preserve">Осокин </v>
          </cell>
          <cell r="H183" t="str">
            <v>Иван</v>
          </cell>
          <cell r="I183" t="str">
            <v>Владимирович</v>
          </cell>
          <cell r="K183" t="str">
            <v>Старший водитель погрузчика</v>
          </cell>
          <cell r="L183">
            <v>2</v>
          </cell>
          <cell r="M183" t="str">
            <v>первичная</v>
          </cell>
          <cell r="N183" t="str">
            <v>вспомогательный персонал</v>
          </cell>
          <cell r="R183" t="str">
            <v>II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"КанХорс"</v>
          </cell>
          <cell r="G184" t="str">
            <v>Карачун</v>
          </cell>
          <cell r="H184" t="str">
            <v>Кирилл</v>
          </cell>
          <cell r="I184" t="str">
            <v>Леонидович</v>
          </cell>
          <cell r="K184" t="str">
            <v>директор</v>
          </cell>
          <cell r="L184" t="str">
            <v>3 года</v>
          </cell>
          <cell r="M184" t="str">
            <v>очередная</v>
          </cell>
          <cell r="N184" t="str">
            <v xml:space="preserve">административно-технический персонал </v>
          </cell>
          <cell r="R184" t="str">
            <v>V до и выше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"КанХорс"</v>
          </cell>
          <cell r="G185" t="str">
            <v>Туников</v>
          </cell>
          <cell r="H185" t="str">
            <v>Анатолий</v>
          </cell>
          <cell r="I185" t="str">
            <v>Анатольевич</v>
          </cell>
          <cell r="K185" t="str">
            <v>Начальник производства</v>
          </cell>
          <cell r="L185" t="str">
            <v>1 год</v>
          </cell>
          <cell r="M185" t="str">
            <v>первичная</v>
          </cell>
          <cell r="N185" t="str">
            <v xml:space="preserve">административно-технический персонал </v>
          </cell>
          <cell r="R185" t="str">
            <v>II до 1000 B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"КанХорс"</v>
          </cell>
          <cell r="G186" t="str">
            <v>Лашманкин</v>
          </cell>
          <cell r="H186" t="str">
            <v>Сергей</v>
          </cell>
          <cell r="I186" t="str">
            <v>Васильевич</v>
          </cell>
          <cell r="K186" t="str">
            <v>Мастер участка</v>
          </cell>
          <cell r="L186" t="str">
            <v>2 года</v>
          </cell>
          <cell r="M186" t="str">
            <v>очередная</v>
          </cell>
          <cell r="N186" t="str">
            <v xml:space="preserve">административно-технический персонал </v>
          </cell>
          <cell r="R186" t="str">
            <v>III до 1000 B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"ФИРМА "МЕГА-МАРКЕТ"</v>
          </cell>
          <cell r="G187" t="str">
            <v>Стрыгин</v>
          </cell>
          <cell r="H187" t="str">
            <v>Олег</v>
          </cell>
          <cell r="I187" t="str">
            <v>Викторович</v>
          </cell>
          <cell r="K187" t="str">
            <v>гл. инженер</v>
          </cell>
          <cell r="L187" t="str">
            <v>19 лет</v>
          </cell>
          <cell r="M187" t="str">
            <v>внеочередная</v>
          </cell>
          <cell r="N187" t="str">
            <v xml:space="preserve">административно-технический персонал </v>
          </cell>
          <cell r="R187" t="str">
            <v>IV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"ФИРМА "МЕГА-МАРКЕТ"</v>
          </cell>
          <cell r="G188" t="str">
            <v>Рыбаков</v>
          </cell>
          <cell r="H188" t="str">
            <v>Анатолий</v>
          </cell>
          <cell r="I188" t="str">
            <v>Павлович</v>
          </cell>
          <cell r="K188" t="str">
            <v>энергетик</v>
          </cell>
          <cell r="L188" t="str">
            <v>6 лет</v>
          </cell>
          <cell r="M188" t="str">
            <v>внеочередная</v>
          </cell>
          <cell r="N188" t="str">
            <v>оперативно-ремонтный персонал</v>
          </cell>
          <cell r="R188" t="str">
            <v>IV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«Интех»</v>
          </cell>
          <cell r="G189" t="str">
            <v>Узваров</v>
          </cell>
          <cell r="H189" t="str">
            <v>Валерий</v>
          </cell>
          <cell r="I189" t="str">
            <v>Евгеньевич</v>
          </cell>
          <cell r="K189" t="str">
            <v>Ведущий инженер</v>
          </cell>
          <cell r="L189" t="str">
            <v>8 лет</v>
          </cell>
          <cell r="M189" t="str">
            <v>внеочередная</v>
          </cell>
          <cell r="N189" t="str">
            <v xml:space="preserve">административно-технический персонал </v>
          </cell>
          <cell r="R189" t="str">
            <v xml:space="preserve"> IV  группа до и выше 1000 В 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«Интех»</v>
          </cell>
          <cell r="G190" t="str">
            <v>Синькевич</v>
          </cell>
          <cell r="H190" t="str">
            <v>Александр</v>
          </cell>
          <cell r="I190" t="str">
            <v>Александрович</v>
          </cell>
          <cell r="K190" t="str">
            <v>Ведущий инженер</v>
          </cell>
          <cell r="L190" t="str">
            <v>7 лет</v>
          </cell>
          <cell r="M190" t="str">
            <v>внеочередная</v>
          </cell>
          <cell r="N190" t="str">
            <v xml:space="preserve">административно-технический персонал </v>
          </cell>
          <cell r="R190" t="str">
            <v xml:space="preserve"> IV группа до и выше 1000 В 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«Интех»</v>
          </cell>
          <cell r="G191" t="str">
            <v>Кратнов</v>
          </cell>
          <cell r="H191" t="str">
            <v>Артем</v>
          </cell>
          <cell r="I191" t="str">
            <v>Сергеевич</v>
          </cell>
          <cell r="K191" t="str">
            <v>Технический директор</v>
          </cell>
          <cell r="L191" t="str">
            <v>6 лет</v>
          </cell>
          <cell r="M191" t="str">
            <v>внеочередная</v>
          </cell>
          <cell r="N191" t="str">
            <v xml:space="preserve">административно-технический персонал </v>
          </cell>
          <cell r="R191" t="str">
            <v xml:space="preserve"> V группа до и выше 1000 В 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"РеалИст-Инвест"</v>
          </cell>
          <cell r="G192" t="str">
            <v xml:space="preserve">Грязнухин </v>
          </cell>
          <cell r="H192" t="str">
            <v>Евгений</v>
          </cell>
          <cell r="I192" t="str">
            <v>Николаевич</v>
          </cell>
          <cell r="K192" t="str">
            <v>Технический директор</v>
          </cell>
          <cell r="L192" t="str">
            <v>3 года</v>
          </cell>
          <cell r="M192" t="str">
            <v>очередная</v>
          </cell>
          <cell r="N192" t="str">
            <v xml:space="preserve">административно-технический персонал </v>
          </cell>
          <cell r="R192" t="str">
            <v>V до и свыше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"РеалИст-Инвест"</v>
          </cell>
          <cell r="G193" t="str">
            <v xml:space="preserve">Напаскин </v>
          </cell>
          <cell r="H193" t="str">
            <v>Александр</v>
          </cell>
          <cell r="I193" t="str">
            <v>Александрович</v>
          </cell>
          <cell r="K193" t="str">
            <v>Главный энергетик</v>
          </cell>
          <cell r="L193" t="str">
            <v>5 месяцев</v>
          </cell>
          <cell r="M193" t="str">
            <v>очередная</v>
          </cell>
          <cell r="N193" t="str">
            <v xml:space="preserve">административно-технический персонал </v>
          </cell>
          <cell r="R193" t="str">
            <v>V до и свыше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"РеалИст-Инвест"</v>
          </cell>
          <cell r="G194" t="str">
            <v>Беляков</v>
          </cell>
          <cell r="H194" t="str">
            <v>Александр</v>
          </cell>
          <cell r="I194" t="str">
            <v>Сергеевич</v>
          </cell>
          <cell r="K194" t="str">
            <v>Старший инженер по техническим системам охраны и безопасности</v>
          </cell>
          <cell r="L194" t="str">
            <v>10 месяцев</v>
          </cell>
          <cell r="M194" t="str">
            <v>первичная</v>
          </cell>
          <cell r="N194" t="str">
            <v xml:space="preserve">административно-технический персонал </v>
          </cell>
          <cell r="R194" t="str">
            <v>II  до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"РеалИст-Инвест"</v>
          </cell>
          <cell r="G195" t="str">
            <v xml:space="preserve">Калинин </v>
          </cell>
          <cell r="H195" t="str">
            <v xml:space="preserve">Никита </v>
          </cell>
          <cell r="I195" t="str">
            <v>Сергеевич</v>
          </cell>
          <cell r="K195" t="str">
            <v>Инженер по техническим системам охраны и безопасности</v>
          </cell>
          <cell r="L195" t="str">
            <v>10 месяцев</v>
          </cell>
          <cell r="M195" t="str">
            <v>первичная</v>
          </cell>
          <cell r="N195" t="str">
            <v xml:space="preserve">административно-технический персонал </v>
          </cell>
          <cell r="R195" t="str">
            <v>II  до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"Бюрократ"</v>
          </cell>
          <cell r="G196" t="str">
            <v>Соколов</v>
          </cell>
          <cell r="H196" t="str">
            <v>Александр</v>
          </cell>
          <cell r="I196" t="str">
            <v>Сергеевич</v>
          </cell>
          <cell r="K196" t="str">
            <v>Главный инженер</v>
          </cell>
          <cell r="L196" t="str">
            <v>9,5 лет</v>
          </cell>
          <cell r="M196" t="str">
            <v>очередная</v>
          </cell>
          <cell r="N196" t="str">
            <v xml:space="preserve">административно-технический персонал </v>
          </cell>
          <cell r="R196" t="str">
            <v>IV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"Бюрократ"</v>
          </cell>
          <cell r="G197" t="str">
            <v>Волокитин</v>
          </cell>
          <cell r="H197" t="str">
            <v>Алексей</v>
          </cell>
          <cell r="I197" t="str">
            <v>Александрович</v>
          </cell>
          <cell r="K197" t="str">
            <v>Заместитель главного инженера по инженерной поддержке и модернизации</v>
          </cell>
          <cell r="L197" t="str">
            <v>1,5 года</v>
          </cell>
          <cell r="M197" t="str">
            <v>очередная</v>
          </cell>
          <cell r="N197" t="str">
            <v xml:space="preserve">административно-технический персонал </v>
          </cell>
          <cell r="R197" t="str">
            <v>IV до 1000 В</v>
          </cell>
          <cell r="S197" t="str">
            <v>ПТЭЭПЭЭ</v>
          </cell>
          <cell r="V197">
            <v>0.625</v>
          </cell>
        </row>
        <row r="198">
          <cell r="E198" t="str">
            <v>ООО "Бюрократ"</v>
          </cell>
          <cell r="G198" t="str">
            <v>Куржалов</v>
          </cell>
          <cell r="H198" t="str">
            <v>Алексей</v>
          </cell>
          <cell r="I198" t="str">
            <v>Александрович</v>
          </cell>
          <cell r="K198" t="str">
            <v>Начальник участка</v>
          </cell>
          <cell r="L198" t="str">
            <v>1 месяц</v>
          </cell>
          <cell r="M198" t="str">
            <v>первичная</v>
          </cell>
          <cell r="N198" t="str">
            <v xml:space="preserve">административно-технический персонал </v>
          </cell>
          <cell r="R198" t="str">
            <v>II  до 1000 В</v>
          </cell>
          <cell r="S198" t="str">
            <v>ПТЭЭПЭЭ</v>
          </cell>
          <cell r="V198">
            <v>0.625</v>
          </cell>
        </row>
        <row r="199">
          <cell r="E199" t="str">
            <v>АО "НПЦ"МЕРА"</v>
          </cell>
          <cell r="G199" t="str">
            <v>Божков</v>
          </cell>
          <cell r="H199" t="str">
            <v>Сергей</v>
          </cell>
          <cell r="I199" t="str">
            <v>Сергеевич</v>
          </cell>
          <cell r="K199" t="str">
            <v>инженер ПТО</v>
          </cell>
          <cell r="L199" t="str">
            <v>1 год</v>
          </cell>
          <cell r="M199" t="str">
            <v>очередная</v>
          </cell>
          <cell r="N199" t="str">
            <v xml:space="preserve">административно-технический персонал </v>
          </cell>
          <cell r="R199" t="str">
            <v>V до и выше 1000 В</v>
          </cell>
          <cell r="S199" t="str">
            <v>ПТЭЭПЭЭ</v>
          </cell>
          <cell r="V199">
            <v>0.625</v>
          </cell>
        </row>
        <row r="200">
          <cell r="E200" t="str">
            <v>АО "РПКБ"</v>
          </cell>
          <cell r="G200" t="str">
            <v>Сидоренко</v>
          </cell>
          <cell r="H200" t="str">
            <v>Станислав</v>
          </cell>
          <cell r="I200" t="str">
            <v>Павлович</v>
          </cell>
          <cell r="K200" t="str">
            <v>Инженер-энергетик</v>
          </cell>
          <cell r="L200">
            <v>2</v>
          </cell>
          <cell r="M200" t="str">
            <v>очередная</v>
          </cell>
          <cell r="N200" t="str">
            <v xml:space="preserve">административно-технический персонал </v>
          </cell>
          <cell r="R200" t="str">
            <v>V до и выше 1000 В</v>
          </cell>
          <cell r="S200" t="str">
            <v>ПТЭЭПЭЭ</v>
          </cell>
          <cell r="V200">
            <v>0.625</v>
          </cell>
        </row>
        <row r="201">
          <cell r="E201" t="str">
            <v>АО "75 арсенал"</v>
          </cell>
          <cell r="G201" t="str">
            <v>Галкина</v>
          </cell>
          <cell r="H201" t="str">
            <v xml:space="preserve">Ольга </v>
          </cell>
          <cell r="I201" t="str">
            <v>Геннадьевна</v>
          </cell>
          <cell r="K201" t="str">
            <v>Начальник отдела охраны труда и промышленной безопасности</v>
          </cell>
          <cell r="L201" t="str">
            <v>4 года</v>
          </cell>
          <cell r="M201" t="str">
            <v>внеочередная</v>
          </cell>
          <cell r="N201" t="str">
            <v xml:space="preserve">административно-технический персонал </v>
          </cell>
          <cell r="R201" t="str">
            <v>IV до и выше 1000 В</v>
          </cell>
          <cell r="S201" t="str">
            <v>ПТЭЭПЭЭ</v>
          </cell>
          <cell r="V201">
            <v>0.625</v>
          </cell>
        </row>
        <row r="202">
          <cell r="E202" t="str">
            <v>ООО "Эверест"</v>
          </cell>
          <cell r="G202" t="str">
            <v xml:space="preserve">Залозный </v>
          </cell>
          <cell r="H202" t="str">
            <v xml:space="preserve">Сергей </v>
          </cell>
          <cell r="I202" t="str">
            <v>Сергеевич</v>
          </cell>
          <cell r="K202" t="str">
            <v>Технический специалист по эксплуатации инженерных систем здания</v>
          </cell>
          <cell r="L202" t="str">
            <v>4 года</v>
          </cell>
          <cell r="M202" t="str">
            <v>первичная</v>
          </cell>
          <cell r="N202" t="str">
            <v>оперативно-ремонтный персонал</v>
          </cell>
          <cell r="R202" t="str">
            <v>II  до 1000 В</v>
          </cell>
          <cell r="S202" t="str">
            <v>ПТЭЭПЭЭ</v>
          </cell>
          <cell r="V202">
            <v>0.625</v>
          </cell>
        </row>
        <row r="203">
          <cell r="E203" t="str">
            <v>ООО "Эверест"</v>
          </cell>
          <cell r="G203" t="str">
            <v xml:space="preserve">Котляров </v>
          </cell>
          <cell r="H203" t="str">
            <v xml:space="preserve">Геннадий </v>
          </cell>
          <cell r="I203" t="str">
            <v>Сергеевич</v>
          </cell>
          <cell r="K203" t="str">
            <v>Технический специалист по эксплуатации инженерных систем здания</v>
          </cell>
          <cell r="L203" t="str">
            <v xml:space="preserve">3 год </v>
          </cell>
          <cell r="M203" t="str">
            <v>первичная</v>
          </cell>
          <cell r="N203" t="str">
            <v>оперативно-ремонтный персонал</v>
          </cell>
          <cell r="R203" t="str">
            <v>II  до 1000 В</v>
          </cell>
          <cell r="S203" t="str">
            <v>ПТЭЭПЭЭ</v>
          </cell>
          <cell r="V203">
            <v>0.625</v>
          </cell>
        </row>
        <row r="204">
          <cell r="E204" t="str">
            <v>ООО "МИРУМ"</v>
          </cell>
          <cell r="G204" t="str">
            <v>Гавриш</v>
          </cell>
          <cell r="H204" t="str">
            <v>Сергей</v>
          </cell>
          <cell r="I204" t="str">
            <v>Викторович</v>
          </cell>
          <cell r="K204" t="str">
            <v>электромонтер</v>
          </cell>
          <cell r="L204" t="str">
            <v>0,2 года</v>
          </cell>
          <cell r="M204" t="str">
            <v>внеочередная</v>
          </cell>
          <cell r="N204" t="str">
            <v>оперативно-ремонтный персонал</v>
          </cell>
          <cell r="R204" t="str">
            <v xml:space="preserve"> IV до и выше 1000 В</v>
          </cell>
          <cell r="S204" t="str">
            <v>ПТЭЭПЭЭ</v>
          </cell>
          <cell r="V204">
            <v>0.625</v>
          </cell>
        </row>
        <row r="205">
          <cell r="E205" t="str">
            <v>ООО «КоролёвФарм»</v>
          </cell>
          <cell r="G205" t="str">
            <v>Котельников</v>
          </cell>
          <cell r="H205" t="str">
            <v>Виктор</v>
          </cell>
          <cell r="I205" t="str">
            <v>Юрьевич</v>
          </cell>
          <cell r="K205" t="str">
            <v>Главный механик</v>
          </cell>
          <cell r="L205" t="str">
            <v>2 года</v>
          </cell>
          <cell r="M205" t="str">
            <v>внеочередная</v>
          </cell>
          <cell r="N205" t="str">
            <v xml:space="preserve">административно-технический персонал </v>
          </cell>
          <cell r="R205" t="str">
            <v>III до и выше 1000 В</v>
          </cell>
          <cell r="S205" t="str">
            <v>ПТЭЭПЭЭ</v>
          </cell>
          <cell r="V205">
            <v>0.625</v>
          </cell>
        </row>
        <row r="206">
          <cell r="E206" t="str">
            <v>ООО «КоролёвФарм»</v>
          </cell>
          <cell r="G206" t="str">
            <v>Гайдаров</v>
          </cell>
          <cell r="H206" t="str">
            <v xml:space="preserve">Андрей </v>
          </cell>
          <cell r="I206" t="str">
            <v>Викторович</v>
          </cell>
          <cell r="K206" t="str">
            <v>Инженер по вентиляции и кондиционированию</v>
          </cell>
          <cell r="L206" t="str">
            <v xml:space="preserve">9 лет </v>
          </cell>
          <cell r="M206" t="str">
            <v>внеочередная</v>
          </cell>
          <cell r="N206" t="str">
            <v xml:space="preserve">административно-технический персонал </v>
          </cell>
          <cell r="R206" t="str">
            <v>III до и выше 1000 В</v>
          </cell>
          <cell r="S206" t="str">
            <v>ПТЭЭПЭЭ</v>
          </cell>
          <cell r="V206">
            <v>0.625</v>
          </cell>
        </row>
        <row r="207">
          <cell r="E207" t="str">
            <v>ООО «КоролёвФарм»</v>
          </cell>
          <cell r="G207" t="str">
            <v>Руденко</v>
          </cell>
          <cell r="H207" t="str">
            <v>Александр</v>
          </cell>
          <cell r="I207" t="str">
            <v>Александрович</v>
          </cell>
          <cell r="K207" t="str">
            <v>Инженер по оборудованию</v>
          </cell>
          <cell r="L207" t="str">
            <v>4 года</v>
          </cell>
          <cell r="M207" t="str">
            <v>внеочередная</v>
          </cell>
          <cell r="N207" t="str">
            <v xml:space="preserve">административно-технический персонал </v>
          </cell>
          <cell r="R207" t="str">
            <v>III до и выше 1000 В</v>
          </cell>
          <cell r="S207" t="str">
            <v>ПТЭЭПЭЭ</v>
          </cell>
          <cell r="V207">
            <v>0.625</v>
          </cell>
        </row>
        <row r="208">
          <cell r="E208" t="str">
            <v>ООО «КоролёвФарм»</v>
          </cell>
          <cell r="G208" t="str">
            <v>Авдеев</v>
          </cell>
          <cell r="H208" t="str">
            <v>Алексей</v>
          </cell>
          <cell r="I208" t="str">
            <v>Олегович</v>
          </cell>
          <cell r="K208" t="str">
            <v>Начальник отдела-системный администратор</v>
          </cell>
          <cell r="L208" t="str">
            <v>19 лет</v>
          </cell>
          <cell r="M208" t="str">
            <v>внеочередная</v>
          </cell>
          <cell r="N208" t="str">
            <v xml:space="preserve">административно-технический персонал </v>
          </cell>
          <cell r="R208" t="str">
            <v>III до и выше 1000 В</v>
          </cell>
          <cell r="S208" t="str">
            <v>ПТЭЭПЭЭ</v>
          </cell>
          <cell r="V208">
            <v>0.625</v>
          </cell>
        </row>
        <row r="209">
          <cell r="E209" t="str">
            <v>ООО «ПОЛИМЕР-МГ»</v>
          </cell>
          <cell r="G209" t="str">
            <v>Гаврюшин</v>
          </cell>
          <cell r="H209" t="str">
            <v>Вячеслав</v>
          </cell>
          <cell r="I209" t="str">
            <v>Васильевич</v>
          </cell>
          <cell r="K209" t="str">
            <v>Исполнительный директор</v>
          </cell>
          <cell r="L209" t="str">
            <v>20 лет</v>
          </cell>
          <cell r="M209" t="str">
            <v>внеочередная</v>
          </cell>
          <cell r="N209" t="str">
            <v xml:space="preserve">административно-технический персонал </v>
          </cell>
          <cell r="R209" t="str">
            <v xml:space="preserve">V гр. до и выше 1000 В </v>
          </cell>
          <cell r="S209" t="str">
            <v>ПТЭЭПЭЭ</v>
          </cell>
          <cell r="V209">
            <v>0.625</v>
          </cell>
        </row>
        <row r="210">
          <cell r="E210" t="str">
            <v>ООО "Орехово-Зуевский хладокомбинат"</v>
          </cell>
          <cell r="G210" t="str">
            <v>Галкин</v>
          </cell>
          <cell r="H210" t="str">
            <v>Василий</v>
          </cell>
          <cell r="I210" t="str">
            <v>Александрович</v>
          </cell>
          <cell r="K210" t="str">
            <v>главный инженер</v>
          </cell>
          <cell r="L210" t="str">
            <v>14 лет</v>
          </cell>
          <cell r="M210" t="str">
            <v>очередная</v>
          </cell>
          <cell r="N210" t="str">
            <v xml:space="preserve">административно-технический персонал </v>
          </cell>
          <cell r="R210" t="str">
            <v>V до и выше          1000 В</v>
          </cell>
          <cell r="S210" t="str">
            <v>ПТЭЭПЭЭ</v>
          </cell>
          <cell r="V210">
            <v>0.625</v>
          </cell>
        </row>
        <row r="211">
          <cell r="E211" t="str">
            <v>ООО "Орехово-Зуевский хладокомбинат"</v>
          </cell>
          <cell r="G211" t="str">
            <v xml:space="preserve">Тарасова </v>
          </cell>
          <cell r="H211" t="str">
            <v>Татьяна</v>
          </cell>
          <cell r="I211" t="str">
            <v>Владимировна</v>
          </cell>
          <cell r="K211" t="str">
            <v>заместитель начальника склада</v>
          </cell>
          <cell r="L211" t="str">
            <v>16 лет</v>
          </cell>
          <cell r="M211" t="str">
            <v>очередная</v>
          </cell>
          <cell r="N211" t="str">
            <v xml:space="preserve">административно-технический персонал </v>
          </cell>
          <cell r="R211" t="str">
            <v>III до 1000 В</v>
          </cell>
          <cell r="S211" t="str">
            <v>ПТЭЭПЭЭ</v>
          </cell>
          <cell r="V211">
            <v>0.625</v>
          </cell>
        </row>
        <row r="212">
          <cell r="E212" t="str">
            <v>ООО "Орехово-Зуевский хладокомбинат"</v>
          </cell>
          <cell r="G212" t="str">
            <v xml:space="preserve">Попова </v>
          </cell>
          <cell r="H212" t="str">
            <v xml:space="preserve">Алла </v>
          </cell>
          <cell r="I212" t="str">
            <v>Александровна</v>
          </cell>
          <cell r="K212" t="str">
            <v>начальник складского комплекса</v>
          </cell>
          <cell r="L212" t="str">
            <v>11 лет</v>
          </cell>
          <cell r="M212" t="str">
            <v>очередная</v>
          </cell>
          <cell r="N212" t="str">
            <v xml:space="preserve">административно-технический персонал </v>
          </cell>
          <cell r="R212" t="str">
            <v>III до 1000 В</v>
          </cell>
          <cell r="S212" t="str">
            <v>ПТЭЭПЭЭ</v>
          </cell>
          <cell r="V212">
            <v>0.625</v>
          </cell>
        </row>
        <row r="213">
          <cell r="E213" t="str">
            <v>ООО "Торговый Дом ОРИОН"</v>
          </cell>
          <cell r="G213" t="str">
            <v>Королев</v>
          </cell>
          <cell r="H213" t="str">
            <v xml:space="preserve">Сергей </v>
          </cell>
          <cell r="I213" t="str">
            <v>Сергеевич</v>
          </cell>
          <cell r="K213" t="str">
            <v>Специалист по охране труда</v>
          </cell>
          <cell r="L213" t="str">
            <v>1 год             4 месяца                     24 дня</v>
          </cell>
          <cell r="M213" t="str">
            <v>первичная</v>
          </cell>
          <cell r="N213" t="str">
            <v>специалист по охране труда, контролирующий электроустановки</v>
          </cell>
          <cell r="R213" t="str">
            <v>IV до 1000 В</v>
          </cell>
          <cell r="S213" t="str">
            <v>ПТЭЭПЭЭ</v>
          </cell>
          <cell r="V213">
            <v>0.625</v>
          </cell>
        </row>
        <row r="214">
          <cell r="E214" t="str">
            <v>ООО "КУПЕЛИНКА"</v>
          </cell>
          <cell r="G214" t="str">
            <v xml:space="preserve">Бескакотов </v>
          </cell>
          <cell r="H214" t="str">
            <v xml:space="preserve">Игорь </v>
          </cell>
          <cell r="I214" t="str">
            <v>Николаевич</v>
          </cell>
          <cell r="K214" t="str">
            <v>Теплотехник</v>
          </cell>
          <cell r="L214" t="str">
            <v>1 год</v>
          </cell>
          <cell r="M214" t="str">
            <v>первичная</v>
          </cell>
          <cell r="N214" t="str">
            <v>специалист</v>
          </cell>
          <cell r="S214" t="str">
            <v>ПТЭТЭ</v>
          </cell>
          <cell r="V214">
            <v>0.625</v>
          </cell>
        </row>
        <row r="215">
          <cell r="E215" t="str">
            <v>ООО "КУПЕЛИНКА"</v>
          </cell>
          <cell r="G215" t="str">
            <v xml:space="preserve">Чайкин </v>
          </cell>
          <cell r="H215" t="str">
            <v xml:space="preserve">Вячеслав </v>
          </cell>
          <cell r="I215" t="str">
            <v>Анатольевич</v>
          </cell>
          <cell r="K215" t="str">
            <v>Теплотехник</v>
          </cell>
          <cell r="L215" t="str">
            <v>1 год</v>
          </cell>
          <cell r="M215" t="str">
            <v>первичная</v>
          </cell>
          <cell r="N215" t="str">
            <v>специалист</v>
          </cell>
          <cell r="S215" t="str">
            <v>ПТЭТЭ</v>
          </cell>
          <cell r="V215">
            <v>0.625</v>
          </cell>
        </row>
        <row r="216">
          <cell r="E216" t="str">
            <v>ИП Бычкова Т.А.</v>
          </cell>
          <cell r="G216" t="str">
            <v>Абрашитова</v>
          </cell>
          <cell r="H216" t="str">
            <v>Рената</v>
          </cell>
          <cell r="I216" t="str">
            <v>Сергеевна</v>
          </cell>
          <cell r="K216" t="str">
            <v>администратор</v>
          </cell>
          <cell r="L216" t="str">
            <v>11 лет</v>
          </cell>
          <cell r="M216" t="str">
            <v>внеочередная</v>
          </cell>
          <cell r="N216" t="str">
            <v xml:space="preserve">административно-технический персонал </v>
          </cell>
          <cell r="R216" t="str">
            <v>IV до 1000 В</v>
          </cell>
          <cell r="S216" t="str">
            <v>ПТЭЭПЭЭ</v>
          </cell>
          <cell r="V216">
            <v>0.625</v>
          </cell>
        </row>
        <row r="217">
          <cell r="E217" t="str">
            <v>МАУК "ДК Россия"</v>
          </cell>
          <cell r="G217" t="str">
            <v>Егорова</v>
          </cell>
          <cell r="H217" t="str">
            <v>Елена</v>
          </cell>
          <cell r="I217" t="str">
            <v>Анатольевна</v>
          </cell>
          <cell r="K217" t="str">
            <v>киномеханник</v>
          </cell>
          <cell r="L217">
            <v>13</v>
          </cell>
          <cell r="M217" t="str">
            <v>очередная</v>
          </cell>
          <cell r="N217" t="str">
            <v xml:space="preserve">административно-технический персонал </v>
          </cell>
          <cell r="R217" t="str">
            <v>II до  1000 В</v>
          </cell>
          <cell r="S217" t="str">
            <v>ПТЭЭПЭЭ</v>
          </cell>
          <cell r="V217">
            <v>0.625</v>
          </cell>
        </row>
        <row r="218">
          <cell r="E218" t="str">
            <v>ООО  "Зенком"</v>
          </cell>
          <cell r="G218" t="str">
            <v>Кайзер</v>
          </cell>
          <cell r="H218" t="str">
            <v>Тимофей</v>
          </cell>
          <cell r="I218" t="str">
            <v>Викторович</v>
          </cell>
          <cell r="K218" t="str">
            <v xml:space="preserve">главный инженер </v>
          </cell>
          <cell r="L218">
            <v>14</v>
          </cell>
          <cell r="M218" t="str">
            <v>очередная</v>
          </cell>
          <cell r="N218" t="str">
            <v xml:space="preserve">административно-технический персонал </v>
          </cell>
          <cell r="R218" t="str">
            <v>IV группа до 1000 В</v>
          </cell>
          <cell r="S218" t="str">
            <v>ПТЭЭПЭЭ</v>
          </cell>
          <cell r="V218">
            <v>0.625</v>
          </cell>
        </row>
        <row r="219">
          <cell r="E219" t="str">
            <v>ООО "ЛИДЕР-АВ"</v>
          </cell>
          <cell r="G219" t="str">
            <v>Маркин</v>
          </cell>
          <cell r="H219" t="str">
            <v>Антон</v>
          </cell>
          <cell r="I219" t="str">
            <v>Владимирович</v>
          </cell>
          <cell r="K219" t="str">
            <v>инженер КИПиА</v>
          </cell>
          <cell r="L219" t="str">
            <v>30 лет</v>
          </cell>
          <cell r="M219" t="str">
            <v>внеочередная</v>
          </cell>
          <cell r="N219" t="str">
            <v xml:space="preserve">административно-технический персонал </v>
          </cell>
          <cell r="R219" t="str">
            <v>II до 1000 В</v>
          </cell>
          <cell r="S219" t="str">
            <v>ПТЭЭПЭЭ</v>
          </cell>
          <cell r="V219">
            <v>0.625</v>
          </cell>
        </row>
        <row r="220">
          <cell r="E220" t="str">
            <v>ООО "ЛИДЕР-АВ"</v>
          </cell>
          <cell r="G220" t="str">
            <v>Вагнер</v>
          </cell>
          <cell r="H220" t="str">
            <v>Павел</v>
          </cell>
          <cell r="I220" t="str">
            <v>Андреевич</v>
          </cell>
          <cell r="K220" t="str">
            <v>электромонтер по обслуживанию электроустановок</v>
          </cell>
          <cell r="L220" t="str">
            <v>5 лет</v>
          </cell>
          <cell r="M220" t="str">
            <v>внеочередная</v>
          </cell>
          <cell r="N220" t="str">
            <v>оперативно-ремонтный персонал</v>
          </cell>
          <cell r="R220" t="str">
            <v>II до 1000 В</v>
          </cell>
          <cell r="S220" t="str">
            <v>ПТЭЭПЭЭ</v>
          </cell>
          <cell r="V220">
            <v>0.625</v>
          </cell>
        </row>
        <row r="221">
          <cell r="E221" t="str">
            <v>АО "Торос"</v>
          </cell>
          <cell r="G221" t="str">
            <v>Ливанов</v>
          </cell>
          <cell r="H221" t="str">
            <v>Леонид</v>
          </cell>
          <cell r="I221" t="str">
            <v>Валерьевич</v>
          </cell>
          <cell r="K221" t="str">
            <v>зам гл. энергетика</v>
          </cell>
          <cell r="L221" t="str">
            <v>Больше 3х лет</v>
          </cell>
          <cell r="M221" t="str">
            <v>очередная</v>
          </cell>
          <cell r="N221" t="str">
            <v xml:space="preserve">административно-технический персонал </v>
          </cell>
          <cell r="R221" t="str">
            <v>V до и выше 1000 В</v>
          </cell>
          <cell r="S221" t="str">
            <v>ПТЭЭПЭЭ</v>
          </cell>
          <cell r="V221">
            <v>0.625</v>
          </cell>
        </row>
        <row r="222">
          <cell r="E222" t="str">
            <v>АО "Торос"</v>
          </cell>
          <cell r="G222" t="str">
            <v>Южев</v>
          </cell>
          <cell r="H222" t="str">
            <v>Виктор</v>
          </cell>
          <cell r="I222" t="str">
            <v>Викторович</v>
          </cell>
          <cell r="K222" t="str">
            <v>главный энергетик</v>
          </cell>
          <cell r="L222" t="str">
            <v>Больше 3х лет</v>
          </cell>
          <cell r="M222" t="str">
            <v>очередная</v>
          </cell>
          <cell r="N222" t="str">
            <v xml:space="preserve">административно-технический персонал </v>
          </cell>
          <cell r="R222" t="str">
            <v>V до и выше 1000 В</v>
          </cell>
          <cell r="S222" t="str">
            <v>ПТЭЭПЭЭ</v>
          </cell>
          <cell r="V222">
            <v>0.625</v>
          </cell>
        </row>
        <row r="223">
          <cell r="E223" t="str">
            <v>ООО "Альянс-М"</v>
          </cell>
          <cell r="G223" t="str">
            <v>Каранаев</v>
          </cell>
          <cell r="H223" t="str">
            <v>Кирилл</v>
          </cell>
          <cell r="I223" t="str">
            <v>Олегович</v>
          </cell>
          <cell r="K223" t="str">
            <v>руководитель проекта</v>
          </cell>
          <cell r="L223" t="str">
            <v>2 года</v>
          </cell>
          <cell r="M223" t="str">
            <v>очередная</v>
          </cell>
          <cell r="N223" t="str">
            <v xml:space="preserve">административно-технический персонал </v>
          </cell>
          <cell r="R223" t="str">
            <v>III до 1000 В</v>
          </cell>
          <cell r="S223" t="str">
            <v>ПТЭЭПЭЭ</v>
          </cell>
          <cell r="V223">
            <v>0.625</v>
          </cell>
        </row>
        <row r="224">
          <cell r="E224" t="str">
            <v>ООО "Альянс-М"</v>
          </cell>
          <cell r="G224" t="str">
            <v>Зырянов</v>
          </cell>
          <cell r="H224" t="str">
            <v>Никита</v>
          </cell>
          <cell r="I224" t="str">
            <v>Игоревич</v>
          </cell>
          <cell r="K224" t="str">
            <v>главный инженер</v>
          </cell>
          <cell r="L224" t="str">
            <v>-</v>
          </cell>
          <cell r="M224" t="str">
            <v>первичная</v>
          </cell>
          <cell r="N224" t="str">
            <v>управленческий персонал</v>
          </cell>
          <cell r="R224" t="str">
            <v>II до 1000 В</v>
          </cell>
          <cell r="S224" t="str">
            <v>ПТЭЭПЭЭ</v>
          </cell>
          <cell r="V224">
            <v>0.625</v>
          </cell>
        </row>
        <row r="225">
          <cell r="E225" t="str">
            <v>ОАО "МПНУ ЭТМ"</v>
          </cell>
          <cell r="G225" t="str">
            <v>Артамонов</v>
          </cell>
          <cell r="H225" t="str">
            <v>Александр</v>
          </cell>
          <cell r="I225" t="str">
            <v>Анатольевич</v>
          </cell>
          <cell r="K225" t="str">
            <v>Ведущий инженер по КИПиА</v>
          </cell>
          <cell r="L225">
            <v>28</v>
          </cell>
          <cell r="M225" t="str">
            <v>первичная</v>
          </cell>
          <cell r="N225" t="str">
            <v>оперативно-ремонтный персонал</v>
          </cell>
          <cell r="S225" t="str">
            <v>ПТЭТЭ</v>
          </cell>
          <cell r="V225">
            <v>0.625</v>
          </cell>
        </row>
        <row r="226">
          <cell r="E226" t="str">
            <v>ОАО "МПНУ ЭТМ"</v>
          </cell>
          <cell r="G226" t="str">
            <v>Меркулов</v>
          </cell>
          <cell r="H226" t="str">
            <v>Владимир</v>
          </cell>
          <cell r="I226" t="str">
            <v>Анатольевич</v>
          </cell>
          <cell r="K226" t="str">
            <v>Руководитель сервисного центра</v>
          </cell>
          <cell r="L226">
            <v>18</v>
          </cell>
          <cell r="M226" t="str">
            <v>первичная</v>
          </cell>
          <cell r="N226" t="str">
            <v>оперативно-ремонтный персонал</v>
          </cell>
          <cell r="S226" t="str">
            <v>ПТЭТЭ</v>
          </cell>
          <cell r="V226">
            <v>0.64583333333333304</v>
          </cell>
        </row>
        <row r="227">
          <cell r="E227" t="str">
            <v>ООО "ПСМ"</v>
          </cell>
          <cell r="G227" t="str">
            <v>Крюков</v>
          </cell>
          <cell r="H227" t="str">
            <v>Иван</v>
          </cell>
          <cell r="I227" t="str">
            <v>Николаевич</v>
          </cell>
          <cell r="K227" t="str">
            <v xml:space="preserve"> Заместитель главного инженера </v>
          </cell>
          <cell r="L227" t="str">
            <v>3 года 4 мес.</v>
          </cell>
          <cell r="M227" t="str">
            <v>первичная</v>
          </cell>
          <cell r="N227" t="str">
            <v>руководящий работник</v>
          </cell>
          <cell r="S227" t="str">
            <v>ПТЭТЭ</v>
          </cell>
          <cell r="V227">
            <v>0.64583333333333304</v>
          </cell>
        </row>
        <row r="228">
          <cell r="E228" t="str">
            <v>ООО "ПСМ"</v>
          </cell>
          <cell r="G228" t="str">
            <v xml:space="preserve">Виноградов </v>
          </cell>
          <cell r="H228" t="str">
            <v xml:space="preserve">Алексей </v>
          </cell>
          <cell r="I228" t="str">
            <v>Викторович</v>
          </cell>
          <cell r="K228" t="str">
            <v xml:space="preserve"> Заместитель главного инженера </v>
          </cell>
          <cell r="L228" t="str">
            <v>5 лет 4 мес.</v>
          </cell>
          <cell r="M228" t="str">
            <v>первичная</v>
          </cell>
          <cell r="N228" t="str">
            <v>руководящий работник</v>
          </cell>
          <cell r="S228" t="str">
            <v>ПТЭТЭ</v>
          </cell>
          <cell r="V228">
            <v>0.64583333333333304</v>
          </cell>
        </row>
        <row r="229">
          <cell r="E229" t="str">
            <v>ООО "ПСМ"</v>
          </cell>
          <cell r="G229" t="str">
            <v xml:space="preserve">Маторин </v>
          </cell>
          <cell r="H229" t="str">
            <v>Дмитрий</v>
          </cell>
          <cell r="I229" t="str">
            <v>Александрович</v>
          </cell>
          <cell r="K229" t="str">
            <v xml:space="preserve"> Мастер участка </v>
          </cell>
          <cell r="L229" t="str">
            <v>1 год</v>
          </cell>
          <cell r="M229" t="str">
            <v>первичная</v>
          </cell>
          <cell r="N229" t="str">
            <v>руководящий работник</v>
          </cell>
          <cell r="S229" t="str">
            <v>ПТЭТЭ</v>
          </cell>
          <cell r="V229">
            <v>0.64583333333333304</v>
          </cell>
        </row>
        <row r="230">
          <cell r="E230" t="str">
            <v>ООО "Матрица"</v>
          </cell>
          <cell r="G230" t="str">
            <v>Борин</v>
          </cell>
          <cell r="H230" t="str">
            <v>Александр</v>
          </cell>
          <cell r="I230" t="str">
            <v>Александрович</v>
          </cell>
          <cell r="K230" t="str">
            <v>Главный инженер</v>
          </cell>
          <cell r="L230" t="str">
            <v>13 лет</v>
          </cell>
          <cell r="M230" t="str">
            <v>очередная</v>
          </cell>
          <cell r="N230" t="str">
            <v xml:space="preserve">административно-технический персонал </v>
          </cell>
          <cell r="R230" t="str">
            <v>V до и выше 1000 В</v>
          </cell>
          <cell r="S230" t="str">
            <v>ПТЭЭПЭЭ</v>
          </cell>
          <cell r="V230">
            <v>0.64583333333333304</v>
          </cell>
        </row>
        <row r="231">
          <cell r="E231" t="str">
            <v>ООО "Матрица"</v>
          </cell>
          <cell r="G231" t="str">
            <v>Гаврильев</v>
          </cell>
          <cell r="H231" t="str">
            <v>Виталий</v>
          </cell>
          <cell r="I231" t="str">
            <v>Михайлович</v>
          </cell>
          <cell r="K231" t="str">
            <v>Начальник производства</v>
          </cell>
          <cell r="L231" t="str">
            <v>4 года</v>
          </cell>
          <cell r="M231" t="str">
            <v>очередная</v>
          </cell>
          <cell r="N231" t="str">
            <v xml:space="preserve">административно-технический персонал </v>
          </cell>
          <cell r="R231" t="str">
            <v>V до и выше 1000 В</v>
          </cell>
          <cell r="S231" t="str">
            <v>ПТЭЭПЭЭ</v>
          </cell>
          <cell r="V231">
            <v>0.64583333333333304</v>
          </cell>
        </row>
        <row r="232">
          <cell r="E232" t="str">
            <v>АО "ГЕДЕОН РИХТЕР - РУС"</v>
          </cell>
          <cell r="G232" t="str">
            <v xml:space="preserve">Анохин </v>
          </cell>
          <cell r="H232" t="str">
            <v>Антон</v>
          </cell>
          <cell r="I232" t="str">
            <v>Николаевич</v>
          </cell>
          <cell r="K232" t="str">
            <v>Руководитель группы по автоматизации и информационным системам</v>
          </cell>
          <cell r="L232" t="str">
            <v>3 года</v>
          </cell>
          <cell r="M232" t="str">
            <v>очередная</v>
          </cell>
          <cell r="N232" t="str">
            <v xml:space="preserve">административно-технический персонал </v>
          </cell>
          <cell r="R232" t="str">
            <v>IV до 1000 В</v>
          </cell>
          <cell r="S232" t="str">
            <v>ПТЭЭПЭЭ</v>
          </cell>
          <cell r="V232">
            <v>0.64583333333333304</v>
          </cell>
        </row>
        <row r="233">
          <cell r="E233" t="str">
            <v>АО "ГЕДЕОН РИХТЕР - РУС"</v>
          </cell>
          <cell r="G233" t="str">
            <v>Быстров</v>
          </cell>
          <cell r="H233" t="str">
            <v xml:space="preserve">Алексаендр </v>
          </cell>
          <cell r="I233" t="str">
            <v>Владимирович</v>
          </cell>
          <cell r="K233" t="str">
            <v>Инженер-энергетик</v>
          </cell>
          <cell r="L233" t="str">
            <v>17 лет</v>
          </cell>
          <cell r="M233" t="str">
            <v>очередная</v>
          </cell>
          <cell r="N233" t="str">
            <v xml:space="preserve">административно-технический персонал </v>
          </cell>
          <cell r="R233" t="str">
            <v>V до и выше 1000 В</v>
          </cell>
          <cell r="S233" t="str">
            <v>ПТЭЭПЭЭ</v>
          </cell>
          <cell r="V233">
            <v>0.64583333333333304</v>
          </cell>
        </row>
        <row r="234">
          <cell r="E234" t="str">
            <v>ООО "ЭЛСЕРВИС"</v>
          </cell>
          <cell r="G234" t="str">
            <v>Хиль</v>
          </cell>
          <cell r="H234" t="str">
            <v>Вадим</v>
          </cell>
          <cell r="I234" t="str">
            <v>Викторович</v>
          </cell>
          <cell r="K234" t="str">
            <v>Змаеститель директора по производству</v>
          </cell>
          <cell r="L234">
            <v>8</v>
          </cell>
          <cell r="M234" t="str">
            <v>внеочередная</v>
          </cell>
          <cell r="N234" t="str">
            <v>административно-технический персонал, с правом испытания оборудования повышенным напряжением</v>
          </cell>
          <cell r="R234" t="str">
            <v>V до и выше 1000 В</v>
          </cell>
          <cell r="S234" t="str">
            <v>ПТЭЭПЭЭ</v>
          </cell>
          <cell r="V234">
            <v>0.64583333333333304</v>
          </cell>
        </row>
        <row r="235">
          <cell r="E235" t="str">
            <v>ООО "Русский сувенир"</v>
          </cell>
          <cell r="G235" t="str">
            <v>Грязнов</v>
          </cell>
          <cell r="H235" t="str">
            <v>Егор</v>
          </cell>
          <cell r="I235" t="str">
            <v>Анатольевич</v>
          </cell>
          <cell r="K235" t="str">
            <v>Специалист</v>
          </cell>
          <cell r="L235">
            <v>12</v>
          </cell>
          <cell r="M235" t="str">
            <v>первичная</v>
          </cell>
          <cell r="N235" t="str">
            <v xml:space="preserve">административно-технический персонал </v>
          </cell>
          <cell r="R235" t="str">
            <v>II группа до 1000 В</v>
          </cell>
          <cell r="S235" t="str">
            <v>ПТЭЭПЭЭ</v>
          </cell>
          <cell r="V235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1"/>
  <sheetViews>
    <sheetView tabSelected="1" view="pageBreakPreview" topLeftCell="A238" zoomScale="50" zoomScaleNormal="80" zoomScaleSheetLayoutView="50" workbookViewId="0">
      <selection activeCell="D245" sqref="D24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"Торговый дом "Лазурит"</v>
      </c>
      <c r="D15" s="6" t="str">
        <f>CONCATENATE([2]Общая!G4," ",[2]Общая!H4," ",[2]Общая!I4," 
", [2]Общая!K4," ",[2]Общая!L4)</f>
        <v xml:space="preserve">Пащенко Александр Анатольевич 
Техник </v>
      </c>
      <c r="E15" s="7" t="str">
        <f>[2]Общая!M4</f>
        <v>очередная</v>
      </c>
      <c r="F15" s="7" t="str">
        <f>[2]Общая!R4</f>
        <v xml:space="preserve">V гр до   и выше 1000 В </v>
      </c>
      <c r="G15" s="7" t="str">
        <f>[2]Общая!N4</f>
        <v xml:space="preserve">административно-технический персонал 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"НПТ Климатика"</v>
      </c>
      <c r="D16" s="6" t="str">
        <f>CONCATENATE([2]Общая!G5," ",[2]Общая!H5," ",[2]Общая!I5," 
", [2]Общая!K5," ",[2]Общая!L5)</f>
        <v>Бекетов Денис Александрович 
Инженер сервисной службы 4 года 11 мес.</v>
      </c>
      <c r="E16" s="7" t="str">
        <f>[2]Общая!M5</f>
        <v>очередная</v>
      </c>
      <c r="F16" s="7" t="str">
        <f>[2]Общая!R5</f>
        <v>III гр до 1000 В</v>
      </c>
      <c r="G16" s="7" t="str">
        <f>[2]Общая!N5</f>
        <v xml:space="preserve">административно-технический персонал 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"НПТ Климатика"</v>
      </c>
      <c r="D17" s="6" t="str">
        <f>CONCATENATE([2]Общая!G6," ",[2]Общая!H6," ",[2]Общая!I6," 
", [2]Общая!K6," ",[2]Общая!L6)</f>
        <v xml:space="preserve">Куценко Александр Александрович 
Исполнительный директор 5 лет
6 мес.
</v>
      </c>
      <c r="E17" s="7" t="str">
        <f>[2]Общая!M6</f>
        <v>очередная</v>
      </c>
      <c r="F17" s="7" t="str">
        <f>[2]Общая!R6</f>
        <v>II гр до 1000 В</v>
      </c>
      <c r="G17" s="7" t="str">
        <f>[2]Общая!N6</f>
        <v xml:space="preserve">административно-технический персонал 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"Корпорация тактическое ракетное вооружение"</v>
      </c>
      <c r="D18" s="6" t="str">
        <f>CONCATENATE([2]Общая!G7," ",[2]Общая!H7," ",[2]Общая!I7," 
", [2]Общая!K7," ",[2]Общая!L7)</f>
        <v>Шулаков Виктор Фомич 
Начальник РЭД-заместитель главного инженера по энергообеспечению и ремонту оборудования  10 лет</v>
      </c>
      <c r="E18" s="7" t="str">
        <f>[2]Общая!M7</f>
        <v>очередная</v>
      </c>
      <c r="F18" s="7" t="str">
        <f>[2]Общая!R7</f>
        <v>V до и выше 1000 В</v>
      </c>
      <c r="G18" s="7" t="str">
        <f>[2]Общая!N7</f>
        <v>административно-технический персонал, с правом испытания оборудования повышенным напряжением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АО "Корпорация тактическое ракетное вооружение"</v>
      </c>
      <c r="D19" s="6" t="str">
        <f>CONCATENATE([2]Общая!G8," ",[2]Общая!H8," ",[2]Общая!I8," 
", [2]Общая!K8," ",[2]Общая!L8)</f>
        <v>Биченков Александр  Николаевич 
Начальник цеха №2                И.о. главного энергетика 9 лет</v>
      </c>
      <c r="E19" s="7" t="str">
        <f>[2]Общая!M8</f>
        <v>очередная</v>
      </c>
      <c r="F19" s="7" t="str">
        <f>[2]Общая!R8</f>
        <v>V до и выше 1000 В</v>
      </c>
      <c r="G19" s="7" t="str">
        <f>[2]Общая!N8</f>
        <v>административно-технический персонал, с правом испытания оборудования повышенным напряжением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"Корпорация тактическое ракетное вооружение"</v>
      </c>
      <c r="D20" s="6" t="str">
        <f>CONCATENATE([2]Общая!G9," ",[2]Общая!H9," ",[2]Общая!I9," 
", [2]Общая!K9," ",[2]Общая!L9)</f>
        <v>Филимонов Виктор Анатольевич 
Заместитель начальника  РЭД-44 по теплоснабжению 9 лет</v>
      </c>
      <c r="E20" s="7" t="str">
        <f>[2]Общая!M9</f>
        <v>первичная</v>
      </c>
      <c r="F20" s="7" t="str">
        <f>[2]Общая!R9</f>
        <v>II  до 1000 В</v>
      </c>
      <c r="G20" s="7" t="str">
        <f>[2]Общая!N9</f>
        <v>административно-технический персонал, с правом испытания оборудования повышенным напряжением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"Корпорация тактическое ракетное вооружение"</v>
      </c>
      <c r="D21" s="6" t="str">
        <f>CONCATENATE([2]Общая!G10," ",[2]Общая!H10," ",[2]Общая!I10," 
", [2]Общая!K10," ",[2]Общая!L10)</f>
        <v>Пистуненко  Александр Васильевич 
Мастер  10 месяцев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персонал, с правом испытания оборудования повышенным напряжением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"Корпорация тактическое ракетное вооружение"</v>
      </c>
      <c r="D22" s="6" t="str">
        <f>CONCATENATE([2]Общая!G11," ",[2]Общая!H11," ",[2]Общая!I11," 
", [2]Общая!K11," ",[2]Общая!L11)</f>
        <v>Агафонов Александр Александрович 
Механик - энергетик           цеха №22 8 лет</v>
      </c>
      <c r="E22" s="7" t="str">
        <f>[2]Общая!M11</f>
        <v>первичная</v>
      </c>
      <c r="F22" s="7" t="str">
        <f>[2]Общая!R11</f>
        <v>II  до 1000 В</v>
      </c>
      <c r="G22" s="7" t="str">
        <f>[2]Общая!N11</f>
        <v>административно-технический персонал, с правом испытания оборудования повышенным напряжением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"РВБ"</v>
      </c>
      <c r="D23" s="6" t="str">
        <f>CONCATENATE([2]Общая!G12," ",[2]Общая!H12," ",[2]Общая!I12," 
", [2]Общая!K12," ",[2]Общая!L12)</f>
        <v>Логинов Андрей Владимирович 
Главный инженер 1,5 года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 xml:space="preserve">административно-технический персонал 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"РВБ"</v>
      </c>
      <c r="D24" s="6" t="str">
        <f>CONCATENATE([2]Общая!G13," ",[2]Общая!H13," ",[2]Общая!I13," 
", [2]Общая!K13," ",[2]Общая!L13)</f>
        <v>Пастухов Роман Валерьевич 
Дежурный инженер 2 года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 xml:space="preserve">административно-технический персонал 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"РВБ"</v>
      </c>
      <c r="D25" s="6" t="str">
        <f>CONCATENATE([2]Общая!G14," ",[2]Общая!H14," ",[2]Общая!I14," 
", [2]Общая!K14," ",[2]Общая!L14)</f>
        <v>Бабарин Дмитрий Николаевич 
Дежурный инженер 2 года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 xml:space="preserve">административно-технический персонал 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"РВБ"</v>
      </c>
      <c r="D26" s="6" t="str">
        <f>CONCATENATE([2]Общая!G15," ",[2]Общая!H15," ",[2]Общая!I15," 
", [2]Общая!K15," ",[2]Общая!L15)</f>
        <v>Карасев Александр Викторович 
Дежурный инженер 2 года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 xml:space="preserve">административно-технический персонал 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ИП Красавин В.В.</v>
      </c>
      <c r="D27" s="6" t="str">
        <f>CONCATENATE([2]Общая!G16," ",[2]Общая!H16," ",[2]Общая!I16," 
", [2]Общая!K16," ",[2]Общая!L16)</f>
        <v>Красавин  Валерий  Вячеславович 
Начальник электро лаборатории 4 года</v>
      </c>
      <c r="E27" s="7" t="str">
        <f>[2]Общая!M16</f>
        <v>очередная</v>
      </c>
      <c r="F27" s="7" t="str">
        <f>[2]Общая!R16</f>
        <v>Vдо и выше 1000В</v>
      </c>
      <c r="G27" s="7" t="str">
        <f>[2]Общая!N16</f>
        <v>административно-технический персонал, с правом испытания оборудования повышенным напряжением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"КОМПОНЕНТ-АСУ"</v>
      </c>
      <c r="D28" s="6" t="str">
        <f>CONCATENATE([2]Общая!G17," ",[2]Общая!H17," ",[2]Общая!I17," 
", [2]Общая!K17," ",[2]Общая!L17)</f>
        <v xml:space="preserve">Фомичёв Александр Евгеньевич 
Начальник производства 2 года </v>
      </c>
      <c r="E28" s="7" t="str">
        <f>[2]Общая!M17</f>
        <v xml:space="preserve">Очередная </v>
      </c>
      <c r="F28" s="7" t="str">
        <f>[2]Общая!R17</f>
        <v>III До 1000 В</v>
      </c>
      <c r="G28" s="7" t="str">
        <f>[2]Общая!N17</f>
        <v xml:space="preserve">административно-технический персонал 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"КОМПОНЕНТ-АСУ"</v>
      </c>
      <c r="D29" s="6" t="str">
        <f>CONCATENATE([2]Общая!G18," ",[2]Общая!H18," ",[2]Общая!I18," 
", [2]Общая!K18," ",[2]Общая!L18)</f>
        <v xml:space="preserve">Касаткин Михаил Викторович 
Инженер КИПиА 5 лет </v>
      </c>
      <c r="E29" s="7" t="str">
        <f>[2]Общая!M18</f>
        <v>внеочередная</v>
      </c>
      <c r="F29" s="7" t="str">
        <f>[2]Общая!R18</f>
        <v>V До и выше 1000 В</v>
      </c>
      <c r="G29" s="7" t="str">
        <f>[2]Общая!N18</f>
        <v xml:space="preserve">административно-технический персонал 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"КОМПОНЕНТ-АСУ"</v>
      </c>
      <c r="D30" s="6" t="str">
        <f>CONCATENATE([2]Общая!G19," ",[2]Общая!H19," ",[2]Общая!I19," 
", [2]Общая!K19," ",[2]Общая!L19)</f>
        <v xml:space="preserve">Украинцев Владимир Вячеславович 
Главный инженер 4 года </v>
      </c>
      <c r="E30" s="7" t="str">
        <f>[2]Общая!M19</f>
        <v xml:space="preserve">Очередная </v>
      </c>
      <c r="F30" s="7" t="str">
        <f>[2]Общая!R19</f>
        <v>V До и выше 1000 В</v>
      </c>
      <c r="G30" s="7" t="str">
        <f>[2]Общая!N19</f>
        <v xml:space="preserve">административно-технический персонал 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ШПТО ГХ</v>
      </c>
      <c r="D31" s="6" t="str">
        <f>CONCATENATE([2]Общая!G20," ",[2]Общая!H20," ",[2]Общая!I20," 
", [2]Общая!K20," ",[2]Общая!L20)</f>
        <v>Культешов Сергей Викторович 
Заместитель директора-главный инженер 1 год 4 месяца</v>
      </c>
      <c r="E31" s="7" t="str">
        <f>[2]Общая!M20</f>
        <v>очередная</v>
      </c>
      <c r="F31" s="7">
        <f>[2]Общая!R20</f>
        <v>0</v>
      </c>
      <c r="G31" s="7" t="str">
        <f>[2]Общая!N20</f>
        <v xml:space="preserve">управленческий персонал </v>
      </c>
      <c r="H31" s="15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ШПТО ГХ</v>
      </c>
      <c r="D32" s="6" t="str">
        <f>CONCATENATE([2]Общая!G21," ",[2]Общая!H21," ",[2]Общая!I21," 
", [2]Общая!K21," ",[2]Общая!L21)</f>
        <v>Кутенко  Виталий Вячеславович 
Начальник котельных и тепловых сетей 2 года 8 месяцев</v>
      </c>
      <c r="E32" s="7" t="str">
        <f>[2]Общая!M21</f>
        <v>очередная</v>
      </c>
      <c r="F32" s="7">
        <f>[2]Общая!R21</f>
        <v>0</v>
      </c>
      <c r="G32" s="7" t="str">
        <f>[2]Общая!N21</f>
        <v xml:space="preserve">управленческий персонал </v>
      </c>
      <c r="H32" s="15" t="str">
        <f>[2]Общая!S21</f>
        <v>ПТЭТЭ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Общество с ограниченной ответственностью "Теплоэксперт"</v>
      </c>
      <c r="D33" s="6" t="str">
        <f>CONCATENATE([2]Общая!G22," ",[2]Общая!H22," ",[2]Общая!I22," 
", [2]Общая!K22," ",[2]Общая!L22)</f>
        <v xml:space="preserve">Гатилов Николай Петрович 
Генеральный директор 2 года </v>
      </c>
      <c r="E33" s="7" t="str">
        <f>[2]Общая!M22</f>
        <v xml:space="preserve">Очередная </v>
      </c>
      <c r="F33" s="7" t="str">
        <f>[2]Общая!R22</f>
        <v>IV До 1000 В</v>
      </c>
      <c r="G33" s="7" t="str">
        <f>[2]Общая!N22</f>
        <v xml:space="preserve">административно-технический персонал 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"МЦ ИНТЕРДЕНТОС"</v>
      </c>
      <c r="D34" s="6" t="str">
        <f>CONCATENATE([2]Общая!G23," ",[2]Общая!H23," ",[2]Общая!I23," 
", [2]Общая!K23," ",[2]Общая!L23)</f>
        <v>Силкин  Игорь  Иванович 
Главный инженер 8 ЛЕТ</v>
      </c>
      <c r="E34" s="7" t="str">
        <f>[2]Общая!M23</f>
        <v>очередная</v>
      </c>
      <c r="F34" s="7" t="str">
        <f>[2]Общая!R23</f>
        <v>III до 1000 В</v>
      </c>
      <c r="G34" s="7" t="str">
        <f>[2]Общая!N23</f>
        <v xml:space="preserve">административно-технический персонал 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"СегментЭНЕРГО"</v>
      </c>
      <c r="D35" s="6" t="str">
        <f>CONCATENATE([2]Общая!G24," ",[2]Общая!H24," ",[2]Общая!I24," 
", [2]Общая!K24," ",[2]Общая!L24)</f>
        <v>Григорьев Александр Николаевич 
Технический директор 11 лет</v>
      </c>
      <c r="E35" s="7" t="str">
        <f>[2]Общая!M24</f>
        <v>очередная</v>
      </c>
      <c r="F35" s="7" t="str">
        <f>[2]Общая!R24</f>
        <v>V до выше 1000 В</v>
      </c>
      <c r="G35" s="7" t="str">
        <f>[2]Общая!N24</f>
        <v>административно-технический персонал, с правом испытания оборудования повышенным напряжением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"ЗАВОД ПОЛИМЕРНОЙ ИЗОЛЯЦИИ"</v>
      </c>
      <c r="D36" s="6" t="str">
        <f>CONCATENATE([2]Общая!G25," ",[2]Общая!H25," ",[2]Общая!I25," 
", [2]Общая!K25," ",[2]Общая!L25)</f>
        <v>Прошунин Дмитрий Вячеславович 
Инженер-механик 1 год 3 месяца</v>
      </c>
      <c r="E36" s="7" t="str">
        <f>[2]Общая!M25</f>
        <v>внеочередная</v>
      </c>
      <c r="F36" s="7" t="str">
        <f>[2]Общая!R25</f>
        <v>III До и выше 1000 В</v>
      </c>
      <c r="G36" s="7" t="str">
        <f>[2]Общая!N25</f>
        <v xml:space="preserve">административно-технический персонал 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"ЗАВОД ПОЛИМЕРНОЙ ИЗОЛЯЦИИ"</v>
      </c>
      <c r="D37" s="6" t="str">
        <f>CONCATENATE([2]Общая!G26," ",[2]Общая!H26," ",[2]Общая!I26," 
", [2]Общая!K26," ",[2]Общая!L26)</f>
        <v>Ефимов Александр Вадимович 
Главный инженер 1,5 года</v>
      </c>
      <c r="E37" s="7" t="str">
        <f>[2]Общая!M26</f>
        <v>внеочередная</v>
      </c>
      <c r="F37" s="7" t="str">
        <f>[2]Общая!R26</f>
        <v>IV До и выше 1000 В</v>
      </c>
      <c r="G37" s="7" t="str">
        <f>[2]Общая!N26</f>
        <v xml:space="preserve">административно-технический персонал 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"ФК "Спартак-Москва"</v>
      </c>
      <c r="D38" s="6" t="str">
        <f>CONCATENATE([2]Общая!G27," ",[2]Общая!H27," ",[2]Общая!I27," 
", [2]Общая!K27," ",[2]Общая!L27)</f>
        <v>Сапожников Дмитрий Михайлович 
главный инженер 22 года</v>
      </c>
      <c r="E38" s="7" t="str">
        <f>[2]Общая!M27</f>
        <v>очередная</v>
      </c>
      <c r="F38" s="7"/>
      <c r="G38" s="7" t="str">
        <f>[2]Общая!N27</f>
        <v>руководящий работник</v>
      </c>
      <c r="H38" s="15" t="str">
        <f>[2]Общая!S27</f>
        <v>ПТЭТЭ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отопление</v>
      </c>
      <c r="D39" s="6" t="str">
        <f>CONCATENATE([2]Общая!G28," ",[2]Общая!H28," ",[2]Общая!I28," 
", [2]Общая!K28," ",[2]Общая!L28)</f>
        <v>Данилов Дмитрий Николаевич 
начальник ТГХ 7 лет</v>
      </c>
      <c r="E39" s="7" t="str">
        <f>[2]Общая!M28</f>
        <v>очередная</v>
      </c>
      <c r="F39" s="7"/>
      <c r="G39" s="7" t="str">
        <f>[2]Общая!N28</f>
        <v>руководящий работник</v>
      </c>
      <c r="H39" s="15" t="str">
        <f>[2]Общая!S28</f>
        <v>ПТЭТЭ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"СЗ" Самолет-Жилино"</v>
      </c>
      <c r="D40" s="6" t="str">
        <f>CONCATENATE([2]Общая!G29," ",[2]Общая!H29," ",[2]Общая!I29," 
", [2]Общая!K29," ",[2]Общая!L29)</f>
        <v>Трегубов  Сергей Андреевич 
главный энергетик 4 года</v>
      </c>
      <c r="E40" s="7" t="str">
        <f>[2]Общая!M29</f>
        <v>внеочередная</v>
      </c>
      <c r="F40" s="7" t="str">
        <f>[2]Общая!R29</f>
        <v>V до и выше 1000 В</v>
      </c>
      <c r="G40" s="7" t="str">
        <f>[2]Общая!N29</f>
        <v xml:space="preserve">административно-технический персонал 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"ФТИ"</v>
      </c>
      <c r="D41" s="6" t="str">
        <f>CONCATENATE([2]Общая!G30," ",[2]Общая!H30," ",[2]Общая!I30," 
", [2]Общая!K30," ",[2]Общая!L30)</f>
        <v>Салюков Рашид Ахатович 
Генеральный директор 19 лет.</v>
      </c>
      <c r="E41" s="7" t="str">
        <f>[2]Общая!M30</f>
        <v>внеочередная</v>
      </c>
      <c r="F41" s="7" t="str">
        <f>[2]Общая!R30</f>
        <v>IV до 1000 В</v>
      </c>
      <c r="G41" s="7" t="str">
        <f>[2]Общая!N30</f>
        <v xml:space="preserve">административно-технический персонал 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ИП Яхинсон Наталия Владимировна</v>
      </c>
      <c r="D42" s="6" t="str">
        <f>CONCATENATE([2]Общая!G31," ",[2]Общая!H31," ",[2]Общая!I31," 
", [2]Общая!K31," ",[2]Общая!L31)</f>
        <v>Иванов Александр  Григорьевич 
техник по обслуживанию зданий и коммуникаций -</v>
      </c>
      <c r="E42" s="7" t="str">
        <f>[2]Общая!M31</f>
        <v>первичная</v>
      </c>
      <c r="F42" s="7"/>
      <c r="G42" s="7" t="str">
        <f>[2]Общая!N31</f>
        <v>оперативно-ремонтный персонал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"АРАБИКА"</v>
      </c>
      <c r="D43" s="6" t="str">
        <f>CONCATENATE([2]Общая!G32," ",[2]Общая!H32," ",[2]Общая!I32," 
", [2]Общая!K32," ",[2]Общая!L32)</f>
        <v>Лобанов  Николай Николаевич 
Главный механик 2 года</v>
      </c>
      <c r="E43" s="7" t="str">
        <f>[2]Общая!M32</f>
        <v>очередная</v>
      </c>
      <c r="F43" s="7"/>
      <c r="G43" s="7" t="str">
        <f>[2]Общая!N32</f>
        <v>руководящий работник эксплуатирующей организации</v>
      </c>
      <c r="H43" s="15" t="str">
        <f>[2]Общая!S32</f>
        <v>ПТЭТЭ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"АРАБИКА"</v>
      </c>
      <c r="D44" s="6" t="str">
        <f>CONCATENATE([2]Общая!G33," ",[2]Общая!H33," ",[2]Общая!I33," 
", [2]Общая!K33," ",[2]Общая!L33)</f>
        <v>Юдин Алексей Геннадьевич 
Главный инженер 2 года</v>
      </c>
      <c r="E44" s="7" t="str">
        <f>[2]Общая!M33</f>
        <v>очередная</v>
      </c>
      <c r="F44" s="7"/>
      <c r="G44" s="7" t="str">
        <f>[2]Общая!N33</f>
        <v>руководящий работник эксплуатирующей организации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"Электропровод"</v>
      </c>
      <c r="D45" s="6" t="str">
        <f>CONCATENATE([2]Общая!G34," ",[2]Общая!H34," ",[2]Общая!I34," 
", [2]Общая!K34," ",[2]Общая!L34)</f>
        <v>Иванова Екатерина Константиновна 
Контралер ОТК 2 года</v>
      </c>
      <c r="E45" s="7" t="str">
        <f>[2]Общая!M34</f>
        <v>внеочередная</v>
      </c>
      <c r="F45" s="7" t="str">
        <f>[2]Общая!R34</f>
        <v>IV группа                        до 1000 В.</v>
      </c>
      <c r="G45" s="7" t="str">
        <f>[2]Общая!N34</f>
        <v xml:space="preserve">административно-технический персонал 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"ФМ Сервис"</v>
      </c>
      <c r="D46" s="6" t="str">
        <f>CONCATENATE([2]Общая!G35," ",[2]Общая!H35," ",[2]Общая!I35," 
", [2]Общая!K35," ",[2]Общая!L35)</f>
        <v>Липчанский  Игорь Николаевич 
Руководитель службы эксплуатации 1 месяц</v>
      </c>
      <c r="E46" s="7" t="str">
        <f>[2]Общая!M35</f>
        <v>первичная</v>
      </c>
      <c r="F46" s="7"/>
      <c r="G46" s="7" t="str">
        <f>[2]Общая!N35</f>
        <v>управленческий персонал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"Здоровье +"</v>
      </c>
      <c r="D47" s="6" t="str">
        <f>CONCATENATE([2]Общая!G36," ",[2]Общая!H36," ",[2]Общая!I36," 
", [2]Общая!K36," ",[2]Общая!L36)</f>
        <v>Титов Вячеслав Валентинович 
мастер участка 2</v>
      </c>
      <c r="E47" s="7" t="str">
        <f>[2]Общая!M36</f>
        <v>очередная</v>
      </c>
      <c r="F47" s="7" t="str">
        <f>[2]Общая!R36</f>
        <v>II до 1000 В</v>
      </c>
      <c r="G47" s="7" t="str">
        <f>[2]Общая!N36</f>
        <v xml:space="preserve">административно-технический персонал 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ГБУ "Автомобильные дороги ТАО"</v>
      </c>
      <c r="D48" s="6" t="str">
        <f>CONCATENATE([2]Общая!G37," ",[2]Общая!H37," ",[2]Общая!I37," 
", [2]Общая!K37," ",[2]Общая!L37)</f>
        <v>Акулич Александр Александрович 
Инженер до 1 года</v>
      </c>
      <c r="E48" s="7" t="str">
        <f>[2]Общая!M37</f>
        <v>внеочередная</v>
      </c>
      <c r="F48" s="7" t="str">
        <f>[2]Общая!R37</f>
        <v>V до и выше 1000 В</v>
      </c>
      <c r="G48" s="7" t="str">
        <f>[2]Общая!N37</f>
        <v xml:space="preserve">административно-технический персонал 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"БНВ"</v>
      </c>
      <c r="D49" s="6" t="str">
        <f>CONCATENATE([2]Общая!G38," ",[2]Общая!H38," ",[2]Общая!I38," 
", [2]Общая!K38," ",[2]Общая!L38)</f>
        <v>Лебедев Алексей Сергеевич 
Сервис инженер 6 лет</v>
      </c>
      <c r="E49" s="7" t="str">
        <f>[2]Общая!M38</f>
        <v>внеочередная</v>
      </c>
      <c r="F49" s="7" t="str">
        <f>[2]Общая!R38</f>
        <v>IV до 1000 В</v>
      </c>
      <c r="G49" s="7" t="str">
        <f>[2]Общая!N38</f>
        <v>административно-технический персонал, с правом ремонтного персонала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«Рент-Ком»</v>
      </c>
      <c r="D50" s="6" t="str">
        <f>CONCATENATE([2]Общая!G39," ",[2]Общая!H39," ",[2]Общая!I39," 
", [2]Общая!K39," ",[2]Общая!L39)</f>
        <v>Белов  Александр  Анатольевич 
Главный инженер 5 лет</v>
      </c>
      <c r="E50" s="7" t="str">
        <f>[2]Общая!M39</f>
        <v>внеочередная</v>
      </c>
      <c r="F50" s="7" t="str">
        <f>[2]Общая!R39</f>
        <v>IV до 1000 В</v>
      </c>
      <c r="G50" s="7" t="str">
        <f>[2]Общая!N39</f>
        <v xml:space="preserve">административно-технический персонал 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«Рент-Ком»</v>
      </c>
      <c r="D51" s="6" t="str">
        <f>CONCATENATE([2]Общая!G40," ",[2]Общая!H40," ",[2]Общая!I40," 
", [2]Общая!K40," ",[2]Общая!L40)</f>
        <v>Галактионов  Вадим  Владимирович 
Энергетик 5 лет</v>
      </c>
      <c r="E51" s="7" t="str">
        <f>[2]Общая!M40</f>
        <v>внеочередная</v>
      </c>
      <c r="F51" s="7" t="str">
        <f>[2]Общая!R40</f>
        <v>IV до 1000 В</v>
      </c>
      <c r="G51" s="7" t="str">
        <f>[2]Общая!N40</f>
        <v xml:space="preserve">административно-технический персонал 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МБУДО СШ "Сатурн"</v>
      </c>
      <c r="D52" s="6" t="str">
        <f>CONCATENATE([2]Общая!G41," ",[2]Общая!H41," ",[2]Общая!I41," 
", [2]Общая!K41," ",[2]Общая!L41)</f>
        <v>Савостьянов Кирилл Андреевич 
Заместитель директора по административно-хозяйственной части 1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 xml:space="preserve">административно-технический персонал 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"Интеграл"</v>
      </c>
      <c r="D53" s="6" t="str">
        <f>CONCATENATE([2]Общая!G42," ",[2]Общая!H42," ",[2]Общая!I42," 
", [2]Общая!K42," ",[2]Общая!L42)</f>
        <v>Ли Валерий Владимирович 
Инженер по надзору за строительством и технической эксплуатации  6 лет</v>
      </c>
      <c r="E53" s="7" t="str">
        <f>[2]Общая!M42</f>
        <v>очередная</v>
      </c>
      <c r="F53" s="7" t="str">
        <f>[2]Общая!R42</f>
        <v>IV до 1000 В</v>
      </c>
      <c r="G53" s="7" t="str">
        <f>[2]Общая!N42</f>
        <v xml:space="preserve">административно-технический персонал 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"Интеграл"</v>
      </c>
      <c r="D54" s="6" t="str">
        <f>CONCATENATE([2]Общая!G43," ",[2]Общая!H43," ",[2]Общая!I43," 
", [2]Общая!K43," ",[2]Общая!L43)</f>
        <v>Золотарев  Алексей  Александрович 
ведущий коструктор 10 лет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 xml:space="preserve">административно-технический персонал 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"Интеграл"</v>
      </c>
      <c r="D55" s="6" t="str">
        <f>CONCATENATE([2]Общая!G44," ",[2]Общая!H44," ",[2]Общая!I44," 
", [2]Общая!K44," ",[2]Общая!L44)</f>
        <v>Рузавин Денис Валентинович 
нначальник производства 5 месяцев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 xml:space="preserve">административно-технический персонал 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"ТЦ "Радиотехнология"</v>
      </c>
      <c r="D56" s="6" t="str">
        <f>CONCATENATE([2]Общая!G45," ",[2]Общая!H45," ",[2]Общая!I45," 
", [2]Общая!K45," ",[2]Общая!L45)</f>
        <v>МАШЛАКОВ Максим Александрович 
Управляющий 1год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 xml:space="preserve">административно-технический персонал 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"ТЦ "Радиотехнология"</v>
      </c>
      <c r="D57" s="6" t="str">
        <f>CONCATENATE([2]Общая!G46," ",[2]Общая!H46," ",[2]Общая!I46," 
", [2]Общая!K46," ",[2]Общая!L46)</f>
        <v>ЗАЙЦЕВ Сергей Михайлович 
Зам.управляющего по хозяйственным вопросам 20лет</v>
      </c>
      <c r="E57" s="7" t="str">
        <f>[2]Общая!M46</f>
        <v>очередная</v>
      </c>
      <c r="F57" s="7" t="str">
        <f>[2]Общая!R46</f>
        <v>V до и выше 1000 В</v>
      </c>
      <c r="G57" s="7" t="str">
        <f>[2]Общая!N46</f>
        <v xml:space="preserve">административно-технический персонал 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"ТЦ "Радиотехнология"</v>
      </c>
      <c r="D58" s="6" t="str">
        <f>CONCATENATE([2]Общая!G47," ",[2]Общая!H47," ",[2]Общая!I47," 
", [2]Общая!K47," ",[2]Общая!L47)</f>
        <v>СЕРИК Игорь Анатольевич 
главный энергетик 21год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административно-технический персонал, с правом испытания оборудования повышенным напряжением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"ТЦ "Радиотехнология"</v>
      </c>
      <c r="D59" s="6" t="str">
        <f>CONCATENATE([2]Общая!G48," ",[2]Общая!H48," ",[2]Общая!I48," 
", [2]Общая!K48," ",[2]Общая!L48)</f>
        <v>БОРОВКОВ Михаил Николаевич 
старший специалист 19лет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административно-технический персонал, с правом испытания оборудования повышенным напряжением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"ТЦ "Радиотехнология"</v>
      </c>
      <c r="D60" s="6" t="str">
        <f>CONCATENATE([2]Общая!G49," ",[2]Общая!H49," ",[2]Общая!I49," 
", [2]Общая!K49," ",[2]Общая!L49)</f>
        <v>БАГМЕНКО Виктор Иванович 
старший специалист по ДЭС 4года</v>
      </c>
      <c r="E60" s="7" t="str">
        <f>[2]Общая!M49</f>
        <v>очередная</v>
      </c>
      <c r="F60" s="7" t="str">
        <f>[2]Общая!R49</f>
        <v>IV до 1000В</v>
      </c>
      <c r="G60" s="7" t="str">
        <f>[2]Общая!N49</f>
        <v xml:space="preserve">административно-технический персонал 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"ВЕКТОРМ"</v>
      </c>
      <c r="D61" s="6" t="str">
        <f>CONCATENATE([2]Общая!G50," ",[2]Общая!H50," ",[2]Общая!I50," 
", [2]Общая!K50," ",[2]Общая!L50)</f>
        <v>Медведев  Игорь 
 Васильевич  
Генеральный директор 8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 xml:space="preserve">административно-технический персонал 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"ВЕКТОРМ"</v>
      </c>
      <c r="D62" s="6" t="str">
        <f>CONCATENATE([2]Общая!G51," ",[2]Общая!H51," ",[2]Общая!I51," 
", [2]Общая!K51," ",[2]Общая!L51)</f>
        <v>Гайдуков  Сергей  Александрович 
Техник  1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оперативно-ремонтный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"Иакс"</v>
      </c>
      <c r="D63" s="6" t="str">
        <f>CONCATENATE([2]Общая!G52," ",[2]Общая!H52," ",[2]Общая!I52," 
", [2]Общая!K52," ",[2]Общая!L52)</f>
        <v>Корольков  Константин  Сергеевич 
Технический директор 1</v>
      </c>
      <c r="E63" s="7" t="str">
        <f>[2]Общая!M52</f>
        <v>очередная</v>
      </c>
      <c r="F63" s="7"/>
      <c r="G63" s="7" t="str">
        <f>[2]Общая!N52</f>
        <v>Управленческий персонал</v>
      </c>
      <c r="H63" s="15" t="str">
        <f>[2]Общая!S52</f>
        <v>ПТЭТЭ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"Иакс"</v>
      </c>
      <c r="D64" s="6" t="str">
        <f>CONCATENATE([2]Общая!G53," ",[2]Общая!H53," ",[2]Общая!I53," 
", [2]Общая!K53," ",[2]Общая!L53)</f>
        <v>Корольков  Иван  Сергеевич 
Исполнительный директор 7</v>
      </c>
      <c r="E64" s="7" t="str">
        <f>[2]Общая!M53</f>
        <v>очередная</v>
      </c>
      <c r="F64" s="7"/>
      <c r="G64" s="7" t="str">
        <f>[2]Общая!N53</f>
        <v>Управленческий персонал</v>
      </c>
      <c r="H64" s="15" t="str">
        <f>[2]Общая!S53</f>
        <v>ПТЭТЭ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ЗАО "Арал Плюс"</v>
      </c>
      <c r="D65" s="6" t="str">
        <f>CONCATENATE([2]Общая!G54," ",[2]Общая!H54," ",[2]Общая!I54," 
", [2]Общая!K54," ",[2]Общая!L54)</f>
        <v>Григорьев Артур Иванович 
Главный энергетик 8 лет 1 месяца</v>
      </c>
      <c r="E65" s="7" t="str">
        <f>[2]Общая!M54</f>
        <v>очередная</v>
      </c>
      <c r="F65" s="7" t="str">
        <f>[2]Общая!R54</f>
        <v>V группа до и выше 1000 В</v>
      </c>
      <c r="G65" s="7" t="str">
        <f>[2]Общая!N54</f>
        <v xml:space="preserve">административно-технический персонал 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 xml:space="preserve">Индивидуальный предприниматель Жженых Андрей Любомирович </v>
      </c>
      <c r="D66" s="6" t="str">
        <f>CONCATENATE([2]Общая!G55," ",[2]Общая!H55," ",[2]Общая!I55," 
", [2]Общая!K55," ",[2]Общая!L55)</f>
        <v xml:space="preserve">Грудев Игорь  Вячеславович 
Директор 6 лет </v>
      </c>
      <c r="E66" s="7" t="str">
        <f>[2]Общая!M55</f>
        <v>очередная</v>
      </c>
      <c r="F66" s="7" t="str">
        <f>[2]Общая!R55</f>
        <v xml:space="preserve">IV до 1000 В </v>
      </c>
      <c r="G66" s="7" t="str">
        <f>[2]Общая!N55</f>
        <v xml:space="preserve">административно-технический персонал 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«Агрофирма Бунятино»</v>
      </c>
      <c r="D67" s="6" t="str">
        <f>CONCATENATE([2]Общая!G56," ",[2]Общая!H56," ",[2]Общая!I56," 
", [2]Общая!K56," ",[2]Общая!L56)</f>
        <v>Мальков Денис Иванович 
ведущий энергетик 5 лет</v>
      </c>
      <c r="E67" s="7" t="str">
        <f>[2]Общая!M56</f>
        <v>очередная</v>
      </c>
      <c r="F67" s="7" t="str">
        <f>[2]Общая!R56</f>
        <v>IV до и выше 1000 В</v>
      </c>
      <c r="G67" s="7" t="str">
        <f>[2]Общая!N56</f>
        <v xml:space="preserve">административно-технический персонал 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«Агрофирма Бунятино»</v>
      </c>
      <c r="D68" s="6" t="str">
        <f>CONCATENATE([2]Общая!G57," ",[2]Общая!H57," ",[2]Общая!I57," 
", [2]Общая!K57," ",[2]Общая!L57)</f>
        <v>Зейналов Сайят Сафайил оглы 
инженер энергетик 3 года</v>
      </c>
      <c r="E68" s="7" t="str">
        <f>[2]Общая!M57</f>
        <v>очередная</v>
      </c>
      <c r="F68" s="7" t="str">
        <f>[2]Общая!R57</f>
        <v>IV до и выше 1000 В</v>
      </c>
      <c r="G68" s="7" t="str">
        <f>[2]Общая!N57</f>
        <v xml:space="preserve">административно-технический персонал 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«Агрофирма Бунятино»</v>
      </c>
      <c r="D69" s="6" t="str">
        <f>CONCATENATE([2]Общая!G58," ",[2]Общая!H58," ",[2]Общая!I58," 
", [2]Общая!K58," ",[2]Общая!L58)</f>
        <v>Жуков Виктор Александрович 
теъник электрик 5 лет</v>
      </c>
      <c r="E69" s="7" t="str">
        <f>[2]Общая!M58</f>
        <v>очередная</v>
      </c>
      <c r="F69" s="7" t="str">
        <f>[2]Общая!R58</f>
        <v>IV до и выше 1000 В</v>
      </c>
      <c r="G69" s="7" t="str">
        <f>[2]Общая!N58</f>
        <v xml:space="preserve">административно-технический персонал 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«Агрофирма Бунятино»</v>
      </c>
      <c r="D70" s="6" t="str">
        <f>CONCATENATE([2]Общая!G59," ",[2]Общая!H59," ",[2]Общая!I59," 
", [2]Общая!K59," ",[2]Общая!L59)</f>
        <v>Рябухин Кирилл Григорьевич 
главный энергетик 1 год</v>
      </c>
      <c r="E70" s="7" t="str">
        <f>[2]Общая!M59</f>
        <v>очередная</v>
      </c>
      <c r="F70" s="7" t="str">
        <f>[2]Общая!R59</f>
        <v>V до и выше 1000В</v>
      </c>
      <c r="G70" s="7" t="str">
        <f>[2]Общая!N59</f>
        <v xml:space="preserve">административно-технический персонал 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«Агрофирма Бунятино»</v>
      </c>
      <c r="D71" s="6" t="str">
        <f>CONCATENATE([2]Общая!G60," ",[2]Общая!H60," ",[2]Общая!I60," 
", [2]Общая!K60," ",[2]Общая!L60)</f>
        <v>Дутов Василий  Сергеевич 
инженер энергетик 3 года</v>
      </c>
      <c r="E71" s="7" t="str">
        <f>[2]Общая!M60</f>
        <v>очередная</v>
      </c>
      <c r="F71" s="7" t="str">
        <f>[2]Общая!R60</f>
        <v>V до и выше 1000В</v>
      </c>
      <c r="G71" s="7" t="str">
        <f>[2]Общая!N60</f>
        <v xml:space="preserve">административно-технический персонал 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"Е-Флопс"</v>
      </c>
      <c r="D72" s="6" t="str">
        <f>CONCATENATE([2]Общая!G61," ",[2]Общая!H61," ",[2]Общая!I61," 
", [2]Общая!K61," ",[2]Общая!L61)</f>
        <v>Дуденков Павел Михайлович 
системный администратор 3 г.</v>
      </c>
      <c r="E72" s="7" t="str">
        <f>[2]Общая!M61</f>
        <v>внеочередная</v>
      </c>
      <c r="F72" s="7" t="str">
        <f>[2]Общая!R61</f>
        <v>III до 1000 В</v>
      </c>
      <c r="G72" s="7" t="str">
        <f>[2]Общая!N61</f>
        <v>ремонтный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"Е-Флопс"</v>
      </c>
      <c r="D73" s="6" t="str">
        <f>CONCATENATE([2]Общая!G62," ",[2]Общая!H62," ",[2]Общая!I62," 
", [2]Общая!K62," ",[2]Общая!L62)</f>
        <v>Загорец Максим Олегович 
ведущий инженер-схемотехник 11 мес.</v>
      </c>
      <c r="E73" s="7" t="str">
        <f>[2]Общая!M62</f>
        <v>внеочередная</v>
      </c>
      <c r="F73" s="7" t="str">
        <f>[2]Общая!R62</f>
        <v>III до 1000 В</v>
      </c>
      <c r="G73" s="7" t="str">
        <f>[2]Общая!N62</f>
        <v>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"Е-Флопс"</v>
      </c>
      <c r="D74" s="6" t="str">
        <f>CONCATENATE([2]Общая!G63," ",[2]Общая!H63," ",[2]Общая!I63," 
", [2]Общая!K63," ",[2]Общая!L63)</f>
        <v>Каптунов Андрей Владимирович 
ведущий инженер-конструктор 11 мес.</v>
      </c>
      <c r="E74" s="7" t="str">
        <f>[2]Общая!M63</f>
        <v>внеочередная</v>
      </c>
      <c r="F74" s="7" t="str">
        <f>[2]Общая!R63</f>
        <v>III до 1000 В</v>
      </c>
      <c r="G74" s="7" t="str">
        <f>[2]Общая!N63</f>
        <v>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"Е-Флопс"</v>
      </c>
      <c r="D75" s="6" t="str">
        <f>CONCATENATE([2]Общая!G64," ",[2]Общая!H64," ",[2]Общая!I64," 
", [2]Общая!K64," ",[2]Общая!L64)</f>
        <v>Лозинин Вячеслав Андреевич 
руководитель отдела 9 мес</v>
      </c>
      <c r="E75" s="7" t="str">
        <f>[2]Общая!M64</f>
        <v>внеочередная</v>
      </c>
      <c r="F75" s="7" t="str">
        <f>[2]Общая!R64</f>
        <v>III до 1000 В</v>
      </c>
      <c r="G75" s="7" t="str">
        <f>[2]Общая!N64</f>
        <v>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"Е-Флопс"</v>
      </c>
      <c r="D76" s="6" t="str">
        <f>CONCATENATE([2]Общая!G65," ",[2]Общая!H65," ",[2]Общая!I65," 
", [2]Общая!K65," ",[2]Общая!L65)</f>
        <v>Суриков Павел Владимирович 
ведущий инженер-конструктор 11 мес.</v>
      </c>
      <c r="E76" s="7" t="str">
        <f>[2]Общая!M65</f>
        <v>внеочередная</v>
      </c>
      <c r="F76" s="7" t="str">
        <f>[2]Общая!R65</f>
        <v>III до 1000 В</v>
      </c>
      <c r="G76" s="7" t="str">
        <f>[2]Общая!N65</f>
        <v>ремонтный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"Е-Флопс"</v>
      </c>
      <c r="D77" s="6" t="str">
        <f>CONCATENATE([2]Общая!G66," ",[2]Общая!H66," ",[2]Общая!I66," 
", [2]Общая!K66," ",[2]Общая!L66)</f>
        <v>Щербина Денис Анатольевич 
старший инженер по тестированию оборудования 6 мес.</v>
      </c>
      <c r="E77" s="7" t="str">
        <f>[2]Общая!M66</f>
        <v>внеочередная</v>
      </c>
      <c r="F77" s="7" t="str">
        <f>[2]Общая!R66</f>
        <v>III до 1000 В</v>
      </c>
      <c r="G77" s="7" t="str">
        <f>[2]Общая!N66</f>
        <v>ремонтный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"ПТК "АкЭл"</v>
      </c>
      <c r="D78" s="6" t="str">
        <f>CONCATENATE([2]Общая!G67," ",[2]Общая!H67," ",[2]Общая!I67," 
", [2]Общая!K67," ",[2]Общая!L67)</f>
        <v>безручко сергей николаевич 
начальник электротехнической лабаратории 5</v>
      </c>
      <c r="E78" s="7" t="str">
        <f>[2]Общая!M67</f>
        <v>очередная</v>
      </c>
      <c r="F78" s="7" t="str">
        <f>[2]Общая!R67</f>
        <v>V до и выше 1000В</v>
      </c>
      <c r="G78" s="7" t="str">
        <f>[2]Общая!N67</f>
        <v xml:space="preserve">административно-технический персонал 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"АШАН"</v>
      </c>
      <c r="D79" s="6" t="str">
        <f>CONCATENATE([2]Общая!G68," ",[2]Общая!H68," ",[2]Общая!I68," 
", [2]Общая!K68," ",[2]Общая!L68)</f>
        <v>Прохоров  Эдуард Васильевич 
техник 7 лет</v>
      </c>
      <c r="E79" s="7" t="str">
        <f>[2]Общая!M68</f>
        <v>первичная</v>
      </c>
      <c r="F79" s="7"/>
      <c r="G79" s="7" t="str">
        <f>[2]Общая!N68</f>
        <v>оперативно-ремонтный персонал</v>
      </c>
      <c r="H79" s="15" t="str">
        <f>[2]Общая!S68</f>
        <v>ПТЭТЭ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"АШАН"</v>
      </c>
      <c r="D80" s="6" t="str">
        <f>CONCATENATE([2]Общая!G69," ",[2]Общая!H69," ",[2]Общая!I69," 
", [2]Общая!K69," ",[2]Общая!L69)</f>
        <v>Эгембердиев Искандар Аманбаевич 
техник 4 года</v>
      </c>
      <c r="E80" s="7" t="str">
        <f>[2]Общая!M69</f>
        <v>очередная</v>
      </c>
      <c r="F80" s="7"/>
      <c r="G80" s="7" t="str">
        <f>[2]Общая!N69</f>
        <v>оперативно-ремонтный персонал</v>
      </c>
      <c r="H80" s="15" t="str">
        <f>[2]Общая!S69</f>
        <v>ПТЭТЭ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ОАО «Экспериментально-механический завод»</v>
      </c>
      <c r="D81" s="6" t="str">
        <f>CONCATENATE([2]Общая!G70," ",[2]Общая!H70," ",[2]Общая!I70," 
", [2]Общая!K70," ",[2]Общая!L70)</f>
        <v>Шадчнев Николай Петрович 
Главный энергетик 11 лет</v>
      </c>
      <c r="E81" s="7" t="str">
        <f>[2]Общая!M70</f>
        <v>очередная</v>
      </c>
      <c r="F81" s="7" t="str">
        <f>[2]Общая!R70</f>
        <v>V группа до и выше 1000В</v>
      </c>
      <c r="G81" s="7" t="str">
        <f>[2]Общая!N70</f>
        <v xml:space="preserve">административно-технический персонал 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ОАО «Экспериментально-механический завод»</v>
      </c>
      <c r="D82" s="6" t="str">
        <f>CONCATENATE([2]Общая!G71," ",[2]Общая!H71," ",[2]Общая!I71," 
", [2]Общая!K71," ",[2]Общая!L71)</f>
        <v>Краснокутский Сергей Владимирович 
Электромонтер по ремонту и обслуживанию электроо 11 лет</v>
      </c>
      <c r="E82" s="7" t="str">
        <f>[2]Общая!M71</f>
        <v>очередная</v>
      </c>
      <c r="F82" s="7" t="str">
        <f>[2]Общая!R71</f>
        <v>IV группа до и выше 1000В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ОАО «Экспериментально-механический завод»</v>
      </c>
      <c r="D83" s="6" t="str">
        <f>CONCATENATE([2]Общая!G72," ",[2]Общая!H72," ",[2]Общая!I72," 
", [2]Общая!K72," ",[2]Общая!L72)</f>
        <v>Абдушахидзода Муродбек Абдушахид 
Электромонтер по ремонту и обслуживанию электроо 3 года</v>
      </c>
      <c r="E83" s="7" t="str">
        <f>[2]Общая!M72</f>
        <v>первичная</v>
      </c>
      <c r="F83" s="7" t="str">
        <f>[2]Общая!R72</f>
        <v>II группа до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ИП Гарамов Е.В.</v>
      </c>
      <c r="D84" s="6" t="str">
        <f>CONCATENATE([2]Общая!G73," ",[2]Общая!H73," ",[2]Общая!I73," 
", [2]Общая!K73," ",[2]Общая!L73)</f>
        <v>Гарамов Евгений Владимирович 
индивидуальный предприниматель 4 года</v>
      </c>
      <c r="E84" s="7" t="str">
        <f>[2]Общая!M73</f>
        <v>очередная</v>
      </c>
      <c r="F84" s="7" t="str">
        <f>[2]Общая!R73</f>
        <v>V до и выше 1000 В</v>
      </c>
      <c r="G84" s="7" t="str">
        <f>[2]Общая!N73</f>
        <v xml:space="preserve">административно-технический персонал 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"ДИЭЛЕКТРИК"</v>
      </c>
      <c r="D85" s="6" t="str">
        <f>CONCATENATE([2]Общая!G74," ",[2]Общая!H74," ",[2]Общая!I74," 
", [2]Общая!K74," ",[2]Общая!L74)</f>
        <v>Лялина Ольга Николаевна 
специалист по охране труда 7 лет</v>
      </c>
      <c r="E85" s="7" t="str">
        <f>[2]Общая!M74</f>
        <v>очередная</v>
      </c>
      <c r="F85" s="7" t="str">
        <f>[2]Общая!R74</f>
        <v>Ⅳ до и выше 1000 В</v>
      </c>
      <c r="G85" s="7" t="str">
        <f>[2]Общая!N74</f>
        <v>Специалист по охране труда, контролирующий электроустановки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"Изолятор-ВВ"</v>
      </c>
      <c r="D86" s="6" t="str">
        <f>CONCATENATE([2]Общая!G75," ",[2]Общая!H75," ",[2]Общая!I75," 
", [2]Общая!K75," ",[2]Общая!L75)</f>
        <v>Романенко Павел Михайлович 
Начальник испытательного центра 5 лет 8 мес</v>
      </c>
      <c r="E86" s="7" t="str">
        <f>[2]Общая!M75</f>
        <v>очередная</v>
      </c>
      <c r="F86" s="7" t="str">
        <f>[2]Общая!R75</f>
        <v xml:space="preserve">V до и выше 1000 В </v>
      </c>
      <c r="G86" s="7" t="str">
        <f>[2]Общая!N75</f>
        <v>административно-технический персонал, с правом испытания оборудования повышенным напряжением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ЗАО "Мансуровское карьероуправление"</v>
      </c>
      <c r="D87" s="6" t="str">
        <f>CONCATENATE([2]Общая!G76," ",[2]Общая!H76," ",[2]Общая!I76," 
", [2]Общая!K76," ",[2]Общая!L76)</f>
        <v>Волков  Сергей Борисович 
управляющий опытным производством сухого песка и сухих смесей 6 лет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 xml:space="preserve">административно-технический персонал 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«ТСК"</v>
      </c>
      <c r="D88" s="6" t="str">
        <f>CONCATENATE([2]Общая!G77," ",[2]Общая!H77," ",[2]Общая!I77," 
", [2]Общая!K77," ",[2]Общая!L77)</f>
        <v>Сорокин Анатолий Сергеевич 
финансовый директор 7 мес.</v>
      </c>
      <c r="E88" s="7" t="str">
        <f>[2]Общая!M77</f>
        <v>внеочередная</v>
      </c>
      <c r="F88" s="7" t="str">
        <f>[2]Общая!R77</f>
        <v>IV до и выше 1000 В</v>
      </c>
      <c r="G88" s="7" t="str">
        <f>[2]Общая!N77</f>
        <v xml:space="preserve">административно-технический персонал 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«ТСК"</v>
      </c>
      <c r="D89" s="6" t="str">
        <f>CONCATENATE([2]Общая!G78," ",[2]Общая!H78," ",[2]Общая!I78," 
", [2]Общая!K78," ",[2]Общая!L78)</f>
        <v>Алексеев  Максим  Александрович 
инженер по учёту электроэнергии 8 мес.</v>
      </c>
      <c r="E89" s="7" t="str">
        <f>[2]Общая!M78</f>
        <v>очередная</v>
      </c>
      <c r="F89" s="7" t="str">
        <f>[2]Общая!R78</f>
        <v>V до и выше 1000 В</v>
      </c>
      <c r="G89" s="7" t="str">
        <f>[2]Общая!N78</f>
        <v xml:space="preserve">административно-технический персонал 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«ТСК"</v>
      </c>
      <c r="D90" s="6" t="str">
        <f>CONCATENATE([2]Общая!G79," ",[2]Общая!H79," ",[2]Общая!I79," 
", [2]Общая!K79," ",[2]Общая!L79)</f>
        <v>Корнеев  Игорь  Викторович 
инженер по учёту электроэнергии 6 мес.</v>
      </c>
      <c r="E90" s="7" t="str">
        <f>[2]Общая!M79</f>
        <v>очередная</v>
      </c>
      <c r="F90" s="7" t="str">
        <f>[2]Общая!R79</f>
        <v>IV до  и выше1000 В</v>
      </c>
      <c r="G90" s="7" t="str">
        <f>[2]Общая!N79</f>
        <v xml:space="preserve">административно-технический персонал 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"РЭК"</v>
      </c>
      <c r="D91" s="6" t="str">
        <f>CONCATENATE([2]Общая!G80," ",[2]Общая!H80," ",[2]Общая!I80," 
", [2]Общая!K80," ",[2]Общая!L80)</f>
        <v>Соловьев Эдуард  Владимирович 
Главный инженер 3 года
3 месяца</v>
      </c>
      <c r="E91" s="7" t="str">
        <f>[2]Общая!M80</f>
        <v>внеочередная</v>
      </c>
      <c r="F91" s="7" t="str">
        <f>[2]Общая!R80</f>
        <v>V до и выше 1000 В</v>
      </c>
      <c r="G91" s="7" t="str">
        <f>[2]Общая!N80</f>
        <v>административно-технический персонал, с правом испытания оборудования повышенным напряжением</v>
      </c>
      <c r="H91" s="15" t="str">
        <f>[2]Общая!S80</f>
        <v>ПТЭЭСиС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"ХИПС"</v>
      </c>
      <c r="D92" s="6" t="str">
        <f>CONCATENATE([2]Общая!G81," ",[2]Общая!H81," ",[2]Общая!I81," 
", [2]Общая!K81," ",[2]Общая!L81)</f>
        <v>Гаврилаш Антон Викторович 
Наладчик машин и автоматических линий по производству изделий из пластмасс 3</v>
      </c>
      <c r="E92" s="7" t="str">
        <f>[2]Общая!M81</f>
        <v>внеочередная</v>
      </c>
      <c r="F92" s="7" t="str">
        <f>[2]Общая!R81</f>
        <v xml:space="preserve"> III до  1000 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"ХИПС"</v>
      </c>
      <c r="D93" s="6" t="str">
        <f>CONCATENATE([2]Общая!G82," ",[2]Общая!H82," ",[2]Общая!I82," 
", [2]Общая!K82," ",[2]Общая!L82)</f>
        <v>Егоров Алексей Михайлович 
Наладчик машин и автоматических линий по производству изделий из пластмасс 3</v>
      </c>
      <c r="E93" s="7" t="str">
        <f>[2]Общая!M82</f>
        <v>внеочередная</v>
      </c>
      <c r="F93" s="7" t="str">
        <f>[2]Общая!R82</f>
        <v>III до 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"ХИПС"</v>
      </c>
      <c r="D94" s="6" t="str">
        <f>CONCATENATE([2]Общая!G83," ",[2]Общая!H83," ",[2]Общая!I83," 
", [2]Общая!K83," ",[2]Общая!L83)</f>
        <v>Цаплин Олег Анатольевич 
Наладчик машин и автоматических линий по производству изделий из пластмасс 4</v>
      </c>
      <c r="E94" s="7" t="str">
        <f>[2]Общая!M83</f>
        <v>внеочередная</v>
      </c>
      <c r="F94" s="7" t="str">
        <f>[2]Общая!R83</f>
        <v>III до 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"ХИПС"</v>
      </c>
      <c r="D95" s="6" t="str">
        <f>CONCATENATE([2]Общая!G84," ",[2]Общая!H84," ",[2]Общая!I84," 
", [2]Общая!K84," ",[2]Общая!L84)</f>
        <v>Шароватов Алексей Викторович 
Наладчик машин и автоматических линий по производству изделий из пластмасс 3</v>
      </c>
      <c r="E95" s="7" t="str">
        <f>[2]Общая!M84</f>
        <v>внеочередная</v>
      </c>
      <c r="F95" s="7" t="str">
        <f>[2]Общая!R84</f>
        <v>IV до  1000 В</v>
      </c>
      <c r="G95" s="7" t="str">
        <f>[2]Общая!N84</f>
        <v>оперативно-ремонтный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«Уайт Менеджмент»</v>
      </c>
      <c r="D96" s="6" t="str">
        <f>CONCATENATE([2]Общая!G85," ",[2]Общая!H85," ",[2]Общая!I85," 
", [2]Общая!K85," ",[2]Общая!L85)</f>
        <v>Мурыгин Андрей Владимирович 
Техник по эксплуатации зданий и сооружений 9 мес.</v>
      </c>
      <c r="E96" s="7" t="str">
        <f>[2]Общая!M85</f>
        <v>первичная</v>
      </c>
      <c r="F96" s="7"/>
      <c r="G96" s="7" t="str">
        <f>[2]Общая!N85</f>
        <v>оперативно-ремонтный персонал</v>
      </c>
      <c r="H96" s="15" t="str">
        <f>[2]Общая!S85</f>
        <v>ПТЭТЭ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«Уайт Менеджмент»</v>
      </c>
      <c r="D97" s="6" t="str">
        <f>CONCATENATE([2]Общая!G86," ",[2]Общая!H86," ",[2]Общая!I86," 
", [2]Общая!K86," ",[2]Общая!L86)</f>
        <v>Руфов Александр Сергеевич 
главный инженер 4 года 6 мес.</v>
      </c>
      <c r="E97" s="7" t="str">
        <f>[2]Общая!M86</f>
        <v>внеочередная</v>
      </c>
      <c r="F97" s="7" t="str">
        <f>[2]Общая!R86</f>
        <v>IV до 1000 В</v>
      </c>
      <c r="G97" s="7" t="str">
        <f>[2]Общая!N86</f>
        <v xml:space="preserve">административно-технический персонал 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«Уайт Менеджмент»</v>
      </c>
      <c r="D98" s="6" t="str">
        <f>CONCATENATE([2]Общая!G87," ",[2]Общая!H87," ",[2]Общая!I87," 
", [2]Общая!K87," ",[2]Общая!L87)</f>
        <v>Руфов Александр Сергеевич 
главный инженер 4 года 6 мес.</v>
      </c>
      <c r="E98" s="7" t="str">
        <f>[2]Общая!M87</f>
        <v>внеочередная</v>
      </c>
      <c r="F98" s="7"/>
      <c r="G98" s="7" t="str">
        <f>[2]Общая!N87</f>
        <v>руководящий работник</v>
      </c>
      <c r="H98" s="15" t="str">
        <f>[2]Общая!S87</f>
        <v>ПТЭТЭ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"ГазонСити Трейд"</v>
      </c>
      <c r="D99" s="6" t="str">
        <f>CONCATENATE([2]Общая!G88," ",[2]Общая!H88," ",[2]Общая!I88," 
", [2]Общая!K88," ",[2]Общая!L88)</f>
        <v>Дементьев  Алексей Геннадьевич 
Главный инженер с 01.04.2019 г.</v>
      </c>
      <c r="E99" s="7" t="str">
        <f>[2]Общая!M88</f>
        <v>Очередная</v>
      </c>
      <c r="F99" s="7" t="str">
        <f>[2]Общая!R88</f>
        <v>IV 
до и выше 1000 В</v>
      </c>
      <c r="G99" s="7" t="str">
        <f>[2]Общая!N88</f>
        <v xml:space="preserve">административно-технический персонал 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"ГазонСити Трейд"</v>
      </c>
      <c r="D100" s="6" t="str">
        <f>CONCATENATE([2]Общая!G89," ",[2]Общая!H89," ",[2]Общая!I89," 
", [2]Общая!K89," ",[2]Общая!L89)</f>
        <v>Карцев Александр  Юрьевич 
Электромонтер по ремонту и обслуживанию электрооборудования 4 разряда с 03.02.2025 г.</v>
      </c>
      <c r="E100" s="7" t="str">
        <f>[2]Общая!M89</f>
        <v>Очередная</v>
      </c>
      <c r="F100" s="7" t="str">
        <f>[2]Общая!R89</f>
        <v>IV 
до и выше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"ГазонСити Трейд"</v>
      </c>
      <c r="D101" s="6" t="str">
        <f>CONCATENATE([2]Общая!G90," ",[2]Общая!H90," ",[2]Общая!I90," 
", [2]Общая!K90," ",[2]Общая!L90)</f>
        <v>Ледяев Андрей  Александрович 
Электромонтер по ремонту и обслуживанию электрооборудования 4 разряда с 27.01.2025 г.</v>
      </c>
      <c r="E101" s="7" t="str">
        <f>[2]Общая!M90</f>
        <v>Очередная</v>
      </c>
      <c r="F101" s="7" t="str">
        <f>[2]Общая!R90</f>
        <v>IV 
до и выше 1000 В</v>
      </c>
      <c r="G101" s="7" t="str">
        <f>[2]Общая!N90</f>
        <v>оперативно-ремонтный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"Стройинвестпроект"</v>
      </c>
      <c r="D102" s="6" t="str">
        <f>CONCATENATE([2]Общая!G91," ",[2]Общая!H91," ",[2]Общая!I91," 
", [2]Общая!K91," ",[2]Общая!L91)</f>
        <v>Панин  Андрей   Викторович 
инженер-электрик 3 года</v>
      </c>
      <c r="E102" s="7" t="str">
        <f>[2]Общая!M91</f>
        <v>очередная</v>
      </c>
      <c r="F102" s="7" t="str">
        <f>[2]Общая!R91</f>
        <v>IV гр. до 1000В</v>
      </c>
      <c r="G102" s="7" t="str">
        <f>[2]Общая!N91</f>
        <v xml:space="preserve">административно-технический персонал 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Филиал АО "Мособлгаз" "Запад"</v>
      </c>
      <c r="D103" s="6" t="str">
        <f>CONCATENATE([2]Общая!G92," ",[2]Общая!H92," ",[2]Общая!I92," 
", [2]Общая!K92," ",[2]Общая!L92)</f>
        <v>Лосенков Николай Николаевич 
главный энергетик  2 года 1 мес.</v>
      </c>
      <c r="E103" s="7" t="str">
        <f>[2]Общая!M92</f>
        <v>очередная</v>
      </c>
      <c r="F103" s="7" t="str">
        <f>[2]Общая!R92</f>
        <v xml:space="preserve">V до и выше 1000 В </v>
      </c>
      <c r="G103" s="7" t="str">
        <f>[2]Общая!N92</f>
        <v>административно-технический персонал, с правом испытания оборудования повышенным напряжением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Филиал АО "Мособлгаз" "Запад"</v>
      </c>
      <c r="D104" s="6" t="str">
        <f>CONCATENATE([2]Общая!G93," ",[2]Общая!H93," ",[2]Общая!I93," 
", [2]Общая!K93," ",[2]Общая!L93)</f>
        <v>Клюхин Павел Евгеньевич 
начальник службы  защиты подземных газопроводов 11 лет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 xml:space="preserve">административно-технический персонал 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Филиал АО "Мособлгаз" "Запад"</v>
      </c>
      <c r="D105" s="6" t="str">
        <f>CONCATENATE([2]Общая!G94," ",[2]Общая!H94," ",[2]Общая!I94," 
", [2]Общая!K94," ",[2]Общая!L94)</f>
        <v>Иванов  Александр Викторович 
мастер службы главного энергетика 7 лет 5 мес.</v>
      </c>
      <c r="E105" s="7" t="str">
        <f>[2]Общая!M94</f>
        <v>очередная</v>
      </c>
      <c r="F105" s="7" t="str">
        <f>[2]Общая!R94</f>
        <v xml:space="preserve">V до и выше 1000 В </v>
      </c>
      <c r="G105" s="7" t="str">
        <f>[2]Общая!N94</f>
        <v>административно-технический персонал, с правом испытания оборудования повышенным напряжением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Филиал АО "Мособлгаз" "Запад"</v>
      </c>
      <c r="D106" s="6" t="str">
        <f>CONCATENATE([2]Общая!G95," ",[2]Общая!H95," ",[2]Общая!I95," 
", [2]Общая!K95," ",[2]Общая!L95)</f>
        <v>Сафонова Дина  Хамитовна 
заместитель начальника службы защиты подземных газопроводов 7 лет 6 мес.</v>
      </c>
      <c r="E106" s="7" t="str">
        <f>[2]Общая!M95</f>
        <v>очередная</v>
      </c>
      <c r="F106" s="7" t="str">
        <f>[2]Общая!R95</f>
        <v>IV до  1000 В</v>
      </c>
      <c r="G106" s="7" t="str">
        <f>[2]Общая!N95</f>
        <v xml:space="preserve">административно-технический персонал 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"ГАЗНИСТРОЙ ЖИЛСЕРВИС"</v>
      </c>
      <c r="D107" s="6" t="str">
        <f>CONCATENATE([2]Общая!G96," ",[2]Общая!H96," ",[2]Общая!I96," 
", [2]Общая!K96," ",[2]Общая!L96)</f>
        <v>Чунин  Андрей  Алексеевич 
генеральный директор 5 лет</v>
      </c>
      <c r="E107" s="7" t="str">
        <f>[2]Общая!M96</f>
        <v>первичная</v>
      </c>
      <c r="F107" s="7"/>
      <c r="G107" s="7" t="str">
        <f>[2]Общая!N96</f>
        <v>руководящий работник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"Изолятор-ВВ"</v>
      </c>
      <c r="D108" s="6" t="str">
        <f>CONCATENATE([2]Общая!G97," ",[2]Общая!H97," ",[2]Общая!I97," 
", [2]Общая!K97," ",[2]Общая!L97)</f>
        <v>Ямщиков Вячеслав Владимирович 
Начальник отдела эксплуатации и ремонта 1 год 2 мес</v>
      </c>
      <c r="E108" s="7" t="str">
        <f>[2]Общая!M97</f>
        <v>первичная</v>
      </c>
      <c r="F108" s="7"/>
      <c r="G108" s="7" t="str">
        <f>[2]Общая!N97</f>
        <v>управленческий персонал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«ВМС-Принт»</v>
      </c>
      <c r="D109" s="6" t="str">
        <f>CONCATENATE([2]Общая!G98," ",[2]Общая!H98," ",[2]Общая!I98," 
", [2]Общая!K98," ",[2]Общая!L98)</f>
        <v>Матвейчук Алексей Александрович 
Директор по производству 1 год</v>
      </c>
      <c r="E109" s="7" t="str">
        <f>[2]Общая!M98</f>
        <v>внеочередная</v>
      </c>
      <c r="F109" s="7" t="str">
        <f>[2]Общая!R98</f>
        <v>III до 1000В</v>
      </c>
      <c r="G109" s="7" t="str">
        <f>[2]Общая!N98</f>
        <v xml:space="preserve">административно-технический персонал 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«ВМС-Принт»</v>
      </c>
      <c r="D110" s="6" t="str">
        <f>CONCATENATE([2]Общая!G99," ",[2]Общая!H99," ",[2]Общая!I99," 
", [2]Общая!K99," ",[2]Общая!L99)</f>
        <v>Гаврилов  Максим Григорьевич 
Главный энергетик 1,5 года</v>
      </c>
      <c r="E110" s="7" t="str">
        <f>[2]Общая!M99</f>
        <v>Очередная</v>
      </c>
      <c r="F110" s="7" t="str">
        <f>[2]Общая!R99</f>
        <v>V до и выше 1000В</v>
      </c>
      <c r="G110" s="7" t="str">
        <f>[2]Общая!N99</f>
        <v xml:space="preserve">административно-технический персонал 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«ВМС-Принт»</v>
      </c>
      <c r="D111" s="6" t="str">
        <f>CONCATENATE([2]Общая!G100," ",[2]Общая!H100," ",[2]Общая!I100," 
", [2]Общая!K100," ",[2]Общая!L100)</f>
        <v>Суворов Владимир Анатольевич 
Инженер энергетик 1,5 года</v>
      </c>
      <c r="E111" s="7" t="str">
        <f>[2]Общая!M100</f>
        <v>Очередная</v>
      </c>
      <c r="F111" s="7" t="str">
        <f>[2]Общая!R100</f>
        <v>V до и выше 1000В</v>
      </c>
      <c r="G111" s="7" t="str">
        <f>[2]Общая!N100</f>
        <v xml:space="preserve">административно-технический персонал 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АО «ВМС-Принт»</v>
      </c>
      <c r="D112" s="6" t="str">
        <f>CONCATENATE([2]Общая!G101," ",[2]Общая!H101," ",[2]Общая!I101," 
", [2]Общая!K101," ",[2]Общая!L101)</f>
        <v>Расторгуев  Алексей Владимирович 
Главный механик 1,5 года</v>
      </c>
      <c r="E112" s="7" t="str">
        <f>[2]Общая!M101</f>
        <v>Очередная</v>
      </c>
      <c r="F112" s="7" t="str">
        <f>[2]Общая!R101</f>
        <v>IV до 1000В</v>
      </c>
      <c r="G112" s="7" t="str">
        <f>[2]Общая!N101</f>
        <v xml:space="preserve">административно-технический персонал 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АО «ВМС-Принт»</v>
      </c>
      <c r="D113" s="6" t="str">
        <f>CONCATENATE([2]Общая!G102," ",[2]Общая!H102," ",[2]Общая!I102," 
", [2]Общая!K102," ",[2]Общая!L102)</f>
        <v>Лынов   Антон Алексеевич  
Инженер-электроник  2 Мес.</v>
      </c>
      <c r="E113" s="7" t="str">
        <f>[2]Общая!M102</f>
        <v>внеочередная</v>
      </c>
      <c r="F113" s="7" t="str">
        <f>[2]Общая!R102</f>
        <v>II  до 1000В</v>
      </c>
      <c r="G113" s="7" t="str">
        <f>[2]Общая!N102</f>
        <v xml:space="preserve">административно-технический персонал 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АО ОКБ «ГИДРОПРЕСС»</v>
      </c>
      <c r="D114" s="6" t="str">
        <f>CONCATENATE([2]Общая!G103," ",[2]Общая!H103," ",[2]Общая!I103," 
", [2]Общая!K103," ",[2]Общая!L103)</f>
        <v xml:space="preserve">Осипов   Игорь Борисович 
Заместитель главного энергетика 2 года </v>
      </c>
      <c r="E114" s="7" t="str">
        <f>[2]Общая!M103</f>
        <v xml:space="preserve">очередная </v>
      </c>
      <c r="F114" s="7" t="str">
        <f>[2]Общая!R103</f>
        <v>V до и выше 1000В</v>
      </c>
      <c r="G114" s="7" t="str">
        <f>[2]Общая!N103</f>
        <v>административно-технический персонал, с правом испытания оборудования повышенным напряжением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АО ОКБ «ГИДРОПРЕСС»</v>
      </c>
      <c r="D115" s="6" t="str">
        <f>CONCATENATE([2]Общая!G104," ",[2]Общая!H104," ",[2]Общая!I104," 
", [2]Общая!K104," ",[2]Общая!L104)</f>
        <v xml:space="preserve">Хабибуллин    Максим Феликсович 
Мастер  1,5 года </v>
      </c>
      <c r="E115" s="7" t="str">
        <f>[2]Общая!M104</f>
        <v xml:space="preserve">очередная </v>
      </c>
      <c r="F115" s="7" t="str">
        <f>[2]Общая!R104</f>
        <v>V до и выше 1000В</v>
      </c>
      <c r="G115" s="7" t="str">
        <f>[2]Общая!N104</f>
        <v>административно-технический персонал, с правом испытания оборудования повышенным напряжением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АО ОКБ «ГИДРОПРЕСС»</v>
      </c>
      <c r="D116" s="6" t="str">
        <f>CONCATENATE([2]Общая!G105," ",[2]Общая!H105," ",[2]Общая!I105," 
", [2]Общая!K105," ",[2]Общая!L105)</f>
        <v xml:space="preserve">Никитин   Никита Игоревич 
Энергетик цеха 1 год </v>
      </c>
      <c r="E116" s="7" t="str">
        <f>[2]Общая!M105</f>
        <v xml:space="preserve">очередная </v>
      </c>
      <c r="F116" s="7" t="str">
        <f>[2]Общая!R105</f>
        <v>V до и выше 1000В</v>
      </c>
      <c r="G116" s="7" t="str">
        <f>[2]Общая!N105</f>
        <v>административно-технический персонал, с правом испытания оборудования повышенным напряжением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АО НПП "Термотекс"</v>
      </c>
      <c r="D117" s="6" t="str">
        <f>CONCATENATE([2]Общая!G106," ",[2]Общая!H106," ",[2]Общая!I106," 
", [2]Общая!K106," ",[2]Общая!L106)</f>
        <v>Мещеряков  Максим Леонидович 
Главный инженер 1 мес.</v>
      </c>
      <c r="E117" s="7" t="str">
        <f>[2]Общая!M106</f>
        <v>очередная</v>
      </c>
      <c r="F117" s="7" t="str">
        <f>[2]Общая!R106</f>
        <v>III до и выше 1000 В</v>
      </c>
      <c r="G117" s="7" t="str">
        <f>[2]Общая!N106</f>
        <v xml:space="preserve">административно-технический персонал 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АО НПП "Термотекс"</v>
      </c>
      <c r="D118" s="6" t="str">
        <f>CONCATENATE([2]Общая!G107," ",[2]Общая!H107," ",[2]Общая!I107," 
", [2]Общая!K107," ",[2]Общая!L107)</f>
        <v>Кашников Семён Владимирович 
Электрик 2 года 7 мес</v>
      </c>
      <c r="E118" s="7" t="str">
        <f>[2]Общая!M107</f>
        <v>очередная</v>
      </c>
      <c r="F118" s="7" t="str">
        <f>[2]Общая!R107</f>
        <v>III до 1000 В</v>
      </c>
      <c r="G118" s="7" t="str">
        <f>[2]Общая!N107</f>
        <v>Электротехнический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"ТеплоВиК"</v>
      </c>
      <c r="D119" s="6" t="str">
        <f>CONCATENATE([2]Общая!G108," ",[2]Общая!H108," ",[2]Общая!I108," 
", [2]Общая!K108," ",[2]Общая!L108)</f>
        <v>Беда  Алексей Васильевич 
главный инженер 2 года</v>
      </c>
      <c r="E119" s="7" t="str">
        <f>[2]Общая!M108</f>
        <v>очередная</v>
      </c>
      <c r="F119" s="7" t="str">
        <f>[2]Общая!R108</f>
        <v>IV гр. до 1000В</v>
      </c>
      <c r="G119" s="7" t="str">
        <f>[2]Общая!N108</f>
        <v xml:space="preserve">административно-технический персонал 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ИП Комар В.И.</v>
      </c>
      <c r="D120" s="6" t="str">
        <f>CONCATENATE([2]Общая!G109," ",[2]Общая!H109," ",[2]Общая!I109," 
", [2]Общая!K109," ",[2]Общая!L109)</f>
        <v>Комар Владимир Игоревич 
индивидуальный предприниматель 1 год</v>
      </c>
      <c r="E120" s="7" t="str">
        <f>[2]Общая!M109</f>
        <v>внеочередная</v>
      </c>
      <c r="F120" s="7" t="str">
        <f>[2]Общая!R109</f>
        <v>Vгр. до и выше 1000В</v>
      </c>
      <c r="G120" s="7" t="str">
        <f>[2]Общая!N109</f>
        <v xml:space="preserve">административно-технический персонал 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 xml:space="preserve">АО «АЛТЕГРА» </v>
      </c>
      <c r="D121" s="6" t="str">
        <f>CONCATENATE([2]Общая!G110," ",[2]Общая!H110," ",[2]Общая!I110," 
", [2]Общая!K110," ",[2]Общая!L110)</f>
        <v xml:space="preserve">Ткаченко  Павел Юрьевич 
главный инженер 2года 4 мес. </v>
      </c>
      <c r="E121" s="7" t="str">
        <f>[2]Общая!M110</f>
        <v>очередная</v>
      </c>
      <c r="F121" s="7"/>
      <c r="G121" s="7" t="str">
        <f>[2]Общая!N110</f>
        <v xml:space="preserve">административно-технический персонал </v>
      </c>
      <c r="H121" s="15" t="str">
        <f>[2]Общая!S110</f>
        <v>ПТЭТЭ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 xml:space="preserve">АО «АЛТЕГРА» </v>
      </c>
      <c r="D122" s="6" t="str">
        <f>CONCATENATE([2]Общая!G111," ",[2]Общая!H111," ",[2]Общая!I111," 
", [2]Общая!K111," ",[2]Общая!L111)</f>
        <v>Соколов Павел Леонидович 
Инженер КИПиА 9 месяцев</v>
      </c>
      <c r="E122" s="7" t="str">
        <f>[2]Общая!M111</f>
        <v>первичная</v>
      </c>
      <c r="F122" s="7" t="str">
        <f>[2]Общая!R111</f>
        <v>III до 1000 В</v>
      </c>
      <c r="G122" s="7" t="str">
        <f>[2]Общая!N111</f>
        <v>оперативно-ремонтный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"РИГЭК"</v>
      </c>
      <c r="D123" s="6" t="str">
        <f>CONCATENATE([2]Общая!G112," ",[2]Общая!H112," ",[2]Общая!I112," 
", [2]Общая!K112," ",[2]Общая!L112)</f>
        <v>Паненко Алексей  Николаевич 
Инженер-теплотехник 3 года</v>
      </c>
      <c r="E123" s="7" t="str">
        <f>[2]Общая!M112</f>
        <v>очередная</v>
      </c>
      <c r="F123" s="7"/>
      <c r="G123" s="7" t="str">
        <f>[2]Общая!N112</f>
        <v xml:space="preserve">административно-технический персонал </v>
      </c>
      <c r="H123" s="15" t="str">
        <f>[2]Общая!S112</f>
        <v>ПТЭТЭ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"ФЕНИКС"</v>
      </c>
      <c r="D124" s="6" t="str">
        <f>CONCATENATE([2]Общая!G113," ",[2]Общая!H113," ",[2]Общая!I113," 
", [2]Общая!K113," ",[2]Общая!L113)</f>
        <v>Курасов  Алексей Викторович 
Главный инженер объекта 2 года</v>
      </c>
      <c r="E124" s="7" t="str">
        <f>[2]Общая!M113</f>
        <v>очередная</v>
      </c>
      <c r="F124" s="7" t="str">
        <f>[2]Общая!R113</f>
        <v>V до и выше 1000 В</v>
      </c>
      <c r="G124" s="7" t="str">
        <f>[2]Общая!N113</f>
        <v xml:space="preserve">административно-технический персонал 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"Газпром теплоэнерго МО"</v>
      </c>
      <c r="D125" s="6" t="str">
        <f>CONCATENATE([2]Общая!G114," ",[2]Общая!H114," ",[2]Общая!I114," 
", [2]Общая!K114," ",[2]Общая!L114)</f>
        <v>Финогенов  Владимир Васильевич 
начальник района теплоснабжения 6л4м</v>
      </c>
      <c r="E125" s="7" t="str">
        <f>[2]Общая!M114</f>
        <v>очередная</v>
      </c>
      <c r="F125" s="7" t="str">
        <f>[2]Общая!R114</f>
        <v>IV до и выше 1000 В</v>
      </c>
      <c r="G125" s="7" t="str">
        <f>[2]Общая!N114</f>
        <v xml:space="preserve">административно-технический персонал 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"Газпром теплоэнерго МО"</v>
      </c>
      <c r="D126" s="6" t="str">
        <f>CONCATENATE([2]Общая!G115," ",[2]Общая!H115," ",[2]Общая!I115," 
", [2]Общая!K115," ",[2]Общая!L115)</f>
        <v>Юмагулова Елена  Юрьевна 
начальник района теплоснабжения 6л4м</v>
      </c>
      <c r="E126" s="7" t="str">
        <f>[2]Общая!M115</f>
        <v>очередная</v>
      </c>
      <c r="F126" s="7" t="str">
        <f>[2]Общая!R115</f>
        <v>IV до и выше 1000 В</v>
      </c>
      <c r="G126" s="7" t="str">
        <f>[2]Общая!N115</f>
        <v xml:space="preserve">административно-технический персонал 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"Газпром теплоэнерго МО"</v>
      </c>
      <c r="D127" s="6" t="str">
        <f>CONCATENATE([2]Общая!G116," ",[2]Общая!H116," ",[2]Общая!I116," 
", [2]Общая!K116," ",[2]Общая!L116)</f>
        <v>Баженов Илья Вячеславович 
начальник участка 5л5м</v>
      </c>
      <c r="E127" s="7" t="str">
        <f>[2]Общая!M116</f>
        <v>очередная</v>
      </c>
      <c r="F127" s="7" t="str">
        <f>[2]Общая!R116</f>
        <v>III до и выше 1000 В</v>
      </c>
      <c r="G127" s="7" t="str">
        <f>[2]Общая!N116</f>
        <v xml:space="preserve">административно-технический персонал 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"РАЭ"</v>
      </c>
      <c r="D128" s="6" t="str">
        <f>CONCATENATE([2]Общая!G117," ",[2]Общая!H117," ",[2]Общая!I117," 
", [2]Общая!K117," ",[2]Общая!L117)</f>
        <v>Боков Тимофей Александрович 
Оператор автоматической лазерной резки 1 год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административно-технический персонал, с правом ремонтного персонала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"РАЭ"</v>
      </c>
      <c r="D129" s="6" t="str">
        <f>CONCATENATE([2]Общая!G118," ",[2]Общая!H118," ",[2]Общая!I118," 
", [2]Общая!K118," ",[2]Общая!L118)</f>
        <v xml:space="preserve"> Куцевалов Максим  Сергеевич 
Техник-электрик - наладчик электронного оборудования 1 год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оперативно-ремонтный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"РАЭ"</v>
      </c>
      <c r="D130" s="6" t="str">
        <f>CONCATENATE([2]Общая!G119," ",[2]Общая!H119," ",[2]Общая!I119," 
", [2]Общая!K119," ",[2]Общая!L119)</f>
        <v>Уланов  Дмитрий Валерьевич 
Ведущий инженер-конструктор по электроприводу 3 года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 xml:space="preserve">административно-технический персонал 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"РАЭ"</v>
      </c>
      <c r="D131" s="6" t="str">
        <f>CONCATENATE([2]Общая!G120," ",[2]Общая!H120," ",[2]Общая!I120," 
", [2]Общая!K120," ",[2]Общая!L120)</f>
        <v>Моцман Александр Владимирович 
Мастер участка 2 года</v>
      </c>
      <c r="E131" s="7" t="str">
        <f>[2]Общая!M120</f>
        <v>первичная</v>
      </c>
      <c r="F131" s="7" t="str">
        <f>[2]Общая!R120</f>
        <v>II до 1000 В</v>
      </c>
      <c r="G131" s="7" t="str">
        <f>[2]Общая!N120</f>
        <v>административно-технический персонал, с правом ремонтного персонала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"ВС СТРОЙПРОЕКТ"</v>
      </c>
      <c r="D132" s="6" t="str">
        <f>CONCATENATE([2]Общая!G121," ",[2]Общая!H121," ",[2]Общая!I121," 
", [2]Общая!K121," ",[2]Общая!L121)</f>
        <v xml:space="preserve"> Кузнецов   Евгений Сергеевич 
начальник электромонтажного участка  3 года </v>
      </c>
      <c r="E132" s="7" t="str">
        <f>[2]Общая!M121</f>
        <v>первичная</v>
      </c>
      <c r="F132" s="7" t="str">
        <f>[2]Общая!R121</f>
        <v>II группа до 1000 В</v>
      </c>
      <c r="G132" s="7" t="str">
        <f>[2]Общая!N121</f>
        <v xml:space="preserve">административно-технический персонал 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НП "Романово-2"</v>
      </c>
      <c r="D133" s="6" t="str">
        <f>CONCATENATE([2]Общая!G122," ",[2]Общая!H122," ",[2]Общая!I122," 
", [2]Общая!K122," ",[2]Общая!L122)</f>
        <v>Савин Валентин Иванович 
электромонтер по ремонту и обслуживанию электрооборудования 2г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оперативно-ремонтный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"КЦ" Филиал "Моссельпром"</v>
      </c>
      <c r="D134" s="6" t="str">
        <f>CONCATENATE([2]Общая!G123," ",[2]Общая!H123," ",[2]Общая!I123," 
", [2]Общая!K123," ",[2]Общая!L123)</f>
        <v>Астахов Олег Михайлович 
Инженер-энергетик 7 лет</v>
      </c>
      <c r="E134" s="7" t="str">
        <f>[2]Общая!M123</f>
        <v>очередная</v>
      </c>
      <c r="F134" s="7" t="str">
        <f>[2]Общая!R123</f>
        <v>V до и выше 1000 В</v>
      </c>
      <c r="G134" s="7" t="str">
        <f>[2]Общая!N123</f>
        <v xml:space="preserve">административно-технический персонал 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«РИВАЛЬ»</v>
      </c>
      <c r="D135" s="6" t="str">
        <f>CONCATENATE([2]Общая!G124," ",[2]Общая!H124," ",[2]Общая!I124," 
", [2]Общая!K124," ",[2]Общая!L124)</f>
        <v>Ульфанов Надим Борисович 
Начальник производства  5 года</v>
      </c>
      <c r="E135" s="7" t="str">
        <f>[2]Общая!M124</f>
        <v>внеочередная</v>
      </c>
      <c r="F135" s="7" t="str">
        <f>[2]Общая!R124</f>
        <v>IV до 1000 В</v>
      </c>
      <c r="G135" s="7" t="str">
        <f>[2]Общая!N124</f>
        <v xml:space="preserve">административно-технический персонал 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«РИВАЛЬ»</v>
      </c>
      <c r="D136" s="6" t="str">
        <f>CONCATENATE([2]Общая!G125," ",[2]Общая!H125," ",[2]Общая!I125," 
", [2]Общая!K125," ",[2]Общая!L125)</f>
        <v>Клягин Александр Николаевич 
Ведущий специалист по охране труда 1 год</v>
      </c>
      <c r="E136" s="7" t="str">
        <f>[2]Общая!M125</f>
        <v>очередная</v>
      </c>
      <c r="F136" s="7" t="str">
        <f>[2]Общая!R125</f>
        <v>IV до  и выше 1000 В</v>
      </c>
      <c r="G136" s="7" t="str">
        <f>[2]Общая!N125</f>
        <v xml:space="preserve">административно-технический персонал 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«РИВАЛЬ»</v>
      </c>
      <c r="D137" s="6" t="str">
        <f>CONCATENATE([2]Общая!G126," ",[2]Общая!H126," ",[2]Общая!I126," 
", [2]Общая!K126," ",[2]Общая!L126)</f>
        <v>Демидов  Сергей Алексеевич 
Мастер 4 года</v>
      </c>
      <c r="E137" s="7" t="str">
        <f>[2]Общая!M126</f>
        <v>первичная</v>
      </c>
      <c r="F137" s="7" t="str">
        <f>[2]Общая!R126</f>
        <v>III до 1000 В</v>
      </c>
      <c r="G137" s="7" t="str">
        <f>[2]Общая!N126</f>
        <v xml:space="preserve">административно-технический персонал 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«РИВАЛЬ»</v>
      </c>
      <c r="D138" s="6" t="str">
        <f>CONCATENATE([2]Общая!G127," ",[2]Общая!H127," ",[2]Общая!I127," 
", [2]Общая!K127," ",[2]Общая!L127)</f>
        <v>Иванов Сергей Александрович 
Мастер 6 лет</v>
      </c>
      <c r="E138" s="7" t="str">
        <f>[2]Общая!M127</f>
        <v>первичная</v>
      </c>
      <c r="F138" s="7" t="str">
        <f>[2]Общая!R127</f>
        <v>III до 1000 В</v>
      </c>
      <c r="G138" s="7" t="str">
        <f>[2]Общая!N127</f>
        <v xml:space="preserve">административно-технический персонал 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"ППК "МОСТ"</v>
      </c>
      <c r="D139" s="6" t="str">
        <f>CONCATENATE([2]Общая!G128," ",[2]Общая!H128," ",[2]Общая!I128," 
", [2]Общая!K128," ",[2]Общая!L128)</f>
        <v>Федь Евгений Анатольевич 
энергетик 5 лет</v>
      </c>
      <c r="E139" s="7" t="str">
        <f>[2]Общая!M128</f>
        <v>очередная</v>
      </c>
      <c r="F139" s="7" t="str">
        <f>[2]Общая!R128</f>
        <v>IV до  1000 В</v>
      </c>
      <c r="G139" s="7" t="str">
        <f>[2]Общая!N128</f>
        <v xml:space="preserve">административно-технический персонал 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НПП "ФОРТ"</v>
      </c>
      <c r="D140" s="6" t="str">
        <f>CONCATENATE([2]Общая!G129," ",[2]Общая!H129," ",[2]Общая!I129," 
", [2]Общая!K129," ",[2]Общая!L129)</f>
        <v>Гаврилин Игорь Михайлович 
электромонтер 6 разряда 20 лет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оперативно-ремонтный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"ТД"</v>
      </c>
      <c r="D141" s="6" t="str">
        <f>CONCATENATE([2]Общая!G130," ",[2]Общая!H130," ",[2]Общая!I130," 
", [2]Общая!K130," ",[2]Общая!L130)</f>
        <v>Маскаев Георгий Иванович 
Советник генерального директора по промышленной безопасности 25 лет</v>
      </c>
      <c r="E141" s="7" t="str">
        <f>[2]Общая!M130</f>
        <v>очередная</v>
      </c>
      <c r="F141" s="7" t="str">
        <f>[2]Общая!R130</f>
        <v>Vдо и выше 1000 В</v>
      </c>
      <c r="G141" s="7" t="str">
        <f>[2]Общая!N130</f>
        <v xml:space="preserve">административно-технический персонал 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"Ресна"</v>
      </c>
      <c r="D142" s="6" t="str">
        <f>CONCATENATE([2]Общая!G131," ",[2]Общая!H131," ",[2]Общая!I131," 
", [2]Общая!K131," ",[2]Общая!L131)</f>
        <v>Коновалов  Алексей Николаевич 
энергетик 2 года</v>
      </c>
      <c r="E142" s="7" t="str">
        <f>[2]Общая!M131</f>
        <v>внеочередная</v>
      </c>
      <c r="F142" s="7" t="str">
        <f>[2]Общая!R131</f>
        <v>IV до 1000 В</v>
      </c>
      <c r="G142" s="7" t="str">
        <f>[2]Общая!N131</f>
        <v xml:space="preserve">административно-технический персонал 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МКУ "ЦБ"</v>
      </c>
      <c r="D143" s="6" t="str">
        <f>CONCATENATE([2]Общая!G132," ",[2]Общая!H132," ",[2]Общая!I132," 
", [2]Общая!K132," ",[2]Общая!L132)</f>
        <v xml:space="preserve">Клименко Ксения Олеговна 
Специалист по охране труда  4 года </v>
      </c>
      <c r="E143" s="7" t="str">
        <f>[2]Общая!M132</f>
        <v>первичная</v>
      </c>
      <c r="F143" s="7" t="str">
        <f>[2]Общая!R132</f>
        <v>IV до 1000 В</v>
      </c>
      <c r="G143" s="7" t="str">
        <f>[2]Общая!N132</f>
        <v>специалист по охране труда, контролирующий электроустановки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"ТКО-Информ"</v>
      </c>
      <c r="D144" s="6" t="str">
        <f>CONCATENATE([2]Общая!G133," ",[2]Общая!H133," ",[2]Общая!I133," 
", [2]Общая!K133," ",[2]Общая!L133)</f>
        <v>Савин Антон Сергеевич 
Руководитель проектов 2 года</v>
      </c>
      <c r="E144" s="7" t="str">
        <f>[2]Общая!M133</f>
        <v>первичная</v>
      </c>
      <c r="F144" s="7" t="str">
        <f>[2]Общая!R133</f>
        <v>III до и 
выше 1000 В</v>
      </c>
      <c r="G144" s="7" t="str">
        <f>[2]Общая!N133</f>
        <v xml:space="preserve">административно-технический персонал 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"ТКО-Информ"</v>
      </c>
      <c r="D145" s="6" t="str">
        <f>CONCATENATE([2]Общая!G134," ",[2]Общая!H134," ",[2]Общая!I134," 
", [2]Общая!K134," ",[2]Общая!L134)</f>
        <v>Копейкин Алексей Алексеевич 
Руководитель технической группы  6 лет</v>
      </c>
      <c r="E145" s="7" t="str">
        <f>[2]Общая!M134</f>
        <v>первичная</v>
      </c>
      <c r="F145" s="7" t="str">
        <f>[2]Общая!R134</f>
        <v>III до и 
выше 1000 В</v>
      </c>
      <c r="G145" s="7" t="str">
        <f>[2]Общая!N134</f>
        <v xml:space="preserve">административно-технический персонал 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"ТКО-Информ"</v>
      </c>
      <c r="D146" s="6" t="str">
        <f>CONCATENATE([2]Общая!G135," ",[2]Общая!H135," ",[2]Общая!I135," 
", [2]Общая!K135," ",[2]Общая!L135)</f>
        <v>Потапов Евгений Геннадьевич 
Системный инженер 5 лет</v>
      </c>
      <c r="E146" s="7" t="str">
        <f>[2]Общая!M135</f>
        <v>первичная</v>
      </c>
      <c r="F146" s="7" t="str">
        <f>[2]Общая!R135</f>
        <v>III до и 
выше 1000 В</v>
      </c>
      <c r="G146" s="7" t="str">
        <f>[2]Общая!N135</f>
        <v xml:space="preserve">административно-технический персонал 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"Арнег"</v>
      </c>
      <c r="D147" s="6" t="str">
        <f>CONCATENATE([2]Общая!G136," ",[2]Общая!H136," ",[2]Общая!I136," 
", [2]Общая!K136," ",[2]Общая!L136)</f>
        <v>Боталов Олег Вениаминович 
Главный энергетик 16 лет</v>
      </c>
      <c r="E147" s="7" t="str">
        <f>[2]Общая!M136</f>
        <v>очередная</v>
      </c>
      <c r="F147" s="7" t="str">
        <f>[2]Общая!R136</f>
        <v>IV гр.  до 1000 В</v>
      </c>
      <c r="G147" s="7" t="str">
        <f>[2]Общая!N136</f>
        <v xml:space="preserve">административно-технический персонал 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"Арнег"</v>
      </c>
      <c r="D148" s="6" t="str">
        <f>CONCATENATE([2]Общая!G137," ",[2]Общая!H137," ",[2]Общая!I137," 
", [2]Общая!K137," ",[2]Общая!L137)</f>
        <v>Токарев Юрий Евгеньевич 
Заместитель главного энергетика 10 лет</v>
      </c>
      <c r="E148" s="7" t="str">
        <f>[2]Общая!M137</f>
        <v>очередная</v>
      </c>
      <c r="F148" s="7" t="str">
        <f>[2]Общая!R137</f>
        <v>IV гр.  до 1000 В</v>
      </c>
      <c r="G148" s="7" t="str">
        <f>[2]Общая!N137</f>
        <v xml:space="preserve">административно-технический персонал 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"ЛОГИСТИК"</v>
      </c>
      <c r="D149" s="6" t="str">
        <f>CONCATENATE([2]Общая!G138," ",[2]Общая!H138," ",[2]Общая!I138," 
", [2]Общая!K138," ",[2]Общая!L138)</f>
        <v>Сидоров Алексей Алевтинович 
Руководитель отдела эксплуатации 5</v>
      </c>
      <c r="E149" s="7" t="str">
        <f>[2]Общая!M138</f>
        <v>первичная</v>
      </c>
      <c r="F149" s="7" t="str">
        <f>[2]Общая!R138</f>
        <v>II группа  до 1000 В</v>
      </c>
      <c r="G149" s="7" t="str">
        <f>[2]Общая!N138</f>
        <v xml:space="preserve">административно-технический персонал 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ИП Пехтерев Я.Н.</v>
      </c>
      <c r="D150" s="6" t="str">
        <f>CONCATENATE([2]Общая!G139," ",[2]Общая!H139," ",[2]Общая!I139," 
", [2]Общая!K139," ",[2]Общая!L139)</f>
        <v>Пехтерев Яков Николаевич 
Индивидуальный предприниматель 10</v>
      </c>
      <c r="E150" s="7" t="str">
        <f>[2]Общая!M139</f>
        <v>очередная</v>
      </c>
      <c r="F150" s="7" t="str">
        <f>[2]Общая!R139</f>
        <v>III до 1000 В</v>
      </c>
      <c r="G150" s="7" t="str">
        <f>[2]Общая!N139</f>
        <v xml:space="preserve">административно-технический персонал 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 xml:space="preserve">ООО "ВР-Ресурс"                            </v>
      </c>
      <c r="D151" s="6" t="str">
        <f>CONCATENATE([2]Общая!G140," ",[2]Общая!H140," ",[2]Общая!I140," 
", [2]Общая!K140," ",[2]Общая!L140)</f>
        <v>Ребрий Дмитрий Борисович 
заместитель директора по эксплуатации 4 мес</v>
      </c>
      <c r="E151" s="7" t="str">
        <f>[2]Общая!M140</f>
        <v>первичная</v>
      </c>
      <c r="F151" s="7" t="str">
        <f>[2]Общая!R140</f>
        <v>II до и выше 1000 В</v>
      </c>
      <c r="G151" s="7" t="str">
        <f>[2]Общая!N140</f>
        <v xml:space="preserve">административно-технический персонал 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 xml:space="preserve">ООО "ВР-Ресурс"                            </v>
      </c>
      <c r="D152" s="6" t="str">
        <f>CONCATENATE([2]Общая!G141," ",[2]Общая!H141," ",[2]Общая!I141," 
", [2]Общая!K141," ",[2]Общая!L141)</f>
        <v>Наташкин Михаил Васильевич 
начальник службы эксплуатации - главный инженер 4 мес</v>
      </c>
      <c r="E152" s="7" t="str">
        <f>[2]Общая!M141</f>
        <v>очередная</v>
      </c>
      <c r="F152" s="7" t="str">
        <f>[2]Общая!R141</f>
        <v>IV до и выше 1000 В</v>
      </c>
      <c r="G152" s="7" t="str">
        <f>[2]Общая!N141</f>
        <v xml:space="preserve">административно-технический персонал 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 xml:space="preserve">ООО "ВР-Ресурс"                            </v>
      </c>
      <c r="D153" s="6" t="str">
        <f>CONCATENATE([2]Общая!G142," ",[2]Общая!H142," ",[2]Общая!I142," 
", [2]Общая!K142," ",[2]Общая!L142)</f>
        <v>Шишлянников   Андрей Валерьевич 
Начальник отдела эксплуатации-главный инженер 8 лет 2 мес</v>
      </c>
      <c r="E153" s="7" t="str">
        <f>[2]Общая!M142</f>
        <v>очередная</v>
      </c>
      <c r="F153" s="7" t="str">
        <f>[2]Общая!R142</f>
        <v>V до и выше 1000 В</v>
      </c>
      <c r="G153" s="7" t="str">
        <f>[2]Общая!N142</f>
        <v xml:space="preserve">административно-технический персонал 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 xml:space="preserve">ООО "ВР-Ресурс"                            </v>
      </c>
      <c r="D154" s="6" t="str">
        <f>CONCATENATE([2]Общая!G143," ",[2]Общая!H143," ",[2]Общая!I143," 
", [2]Общая!K143," ",[2]Общая!L143)</f>
        <v>Лагутин   Евгений Николаевич 
Начальник службы эксплуатации-главный инженер 1 год 5 мес</v>
      </c>
      <c r="E154" s="7" t="str">
        <f>[2]Общая!M143</f>
        <v>очередная</v>
      </c>
      <c r="F154" s="7" t="str">
        <f>[2]Общая!R143</f>
        <v>V до и выше 1000 В</v>
      </c>
      <c r="G154" s="7" t="str">
        <f>[2]Общая!N143</f>
        <v xml:space="preserve">административно-технический персонал 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"ТЕЛЕПОРТ"</v>
      </c>
      <c r="D155" s="6" t="str">
        <f>CONCATENATE([2]Общая!G144," ",[2]Общая!H144," ",[2]Общая!I144," 
", [2]Общая!K144," ",[2]Общая!L144)</f>
        <v xml:space="preserve"> Иванов  Максим  Викторович 
Главный инженер 2г. 11 мес</v>
      </c>
      <c r="E155" s="7" t="str">
        <f>[2]Общая!M144</f>
        <v>первичная</v>
      </c>
      <c r="F155" s="7" t="str">
        <f>[2]Общая!R144</f>
        <v>II  до 1000 В</v>
      </c>
      <c r="G155" s="7" t="str">
        <f>[2]Общая!N144</f>
        <v xml:space="preserve">административно-технический персонал 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"Энергия"</v>
      </c>
      <c r="D156" s="6" t="str">
        <f>CONCATENATE([2]Общая!G145," ",[2]Общая!H145," ",[2]Общая!I145," 
", [2]Общая!K145," ",[2]Общая!L145)</f>
        <v>Шапошников Александр Михайлович 
генеральный директор 28 лет</v>
      </c>
      <c r="E156" s="7" t="str">
        <f>[2]Общая!M145</f>
        <v>очередная</v>
      </c>
      <c r="F156" s="7" t="str">
        <f>[2]Общая!R145</f>
        <v xml:space="preserve"> IY до 1000 В</v>
      </c>
      <c r="G156" s="7" t="str">
        <f>[2]Общая!N145</f>
        <v xml:space="preserve">административно-технический персонал 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"Энергия"</v>
      </c>
      <c r="D157" s="6" t="str">
        <f>CONCATENATE([2]Общая!G146," ",[2]Общая!H146," ",[2]Общая!I146," 
", [2]Общая!K146," ",[2]Общая!L146)</f>
        <v>Цыганов Александр Александрович 
Электромонтер по ремонту  электрооборудования 4 года</v>
      </c>
      <c r="E157" s="7" t="str">
        <f>[2]Общая!M146</f>
        <v>очередная</v>
      </c>
      <c r="F157" s="7" t="str">
        <f>[2]Общая!R146</f>
        <v>III до 1000 В</v>
      </c>
      <c r="G157" s="7" t="str">
        <f>[2]Общая!N146</f>
        <v>оперативно-ремонтный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ГКУ МО "Спеццентпр "Звенигород"</v>
      </c>
      <c r="D158" s="6" t="str">
        <f>CONCATENATE([2]Общая!G147," ",[2]Общая!H147," ",[2]Общая!I147," 
", [2]Общая!K147," ",[2]Общая!L147)</f>
        <v>Чечеткин Валерий  Владимирович 
Начальник технического отдела 6 мес.</v>
      </c>
      <c r="E158" s="7" t="str">
        <f>[2]Общая!M147</f>
        <v>внеочередная</v>
      </c>
      <c r="F158" s="7" t="str">
        <f>[2]Общая!R147</f>
        <v>III гр. до 1000 В</v>
      </c>
      <c r="G158" s="7" t="str">
        <f>[2]Общая!N147</f>
        <v xml:space="preserve">административно-технический персонал 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ГКУ МО "Спеццентпр "Звенигород"</v>
      </c>
      <c r="D159" s="6" t="str">
        <f>CONCATENATE([2]Общая!G148," ",[2]Общая!H148," ",[2]Общая!I148," 
", [2]Общая!K148," ",[2]Общая!L148)</f>
        <v>Блинов  Александр Валентинович 
Заместитель начальника технического отдела (главный энергетик) 2 года</v>
      </c>
      <c r="E159" s="7" t="str">
        <f>[2]Общая!M148</f>
        <v>внеочередная</v>
      </c>
      <c r="F159" s="7" t="str">
        <f>[2]Общая!R148</f>
        <v>III гр. до 1000 В</v>
      </c>
      <c r="G159" s="7" t="str">
        <f>[2]Общая!N148</f>
        <v xml:space="preserve">административно-технический персонал 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ГКУ МО "Спеццентпр "Звенигород"</v>
      </c>
      <c r="D160" s="6" t="str">
        <f>CONCATENATE([2]Общая!G149," ",[2]Общая!H149," ",[2]Общая!I149," 
", [2]Общая!K149," ",[2]Общая!L149)</f>
        <v>Помогаев Александр Петрович 
Инженер сменный 1 год 1 мес.</v>
      </c>
      <c r="E160" s="7" t="str">
        <f>[2]Общая!M149</f>
        <v>внеочередная</v>
      </c>
      <c r="F160" s="7" t="str">
        <f>[2]Общая!R149</f>
        <v>III гр. до 1000 В</v>
      </c>
      <c r="G160" s="7" t="str">
        <f>[2]Общая!N149</f>
        <v xml:space="preserve">административно-технический персонал 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ГКУ МО "Спеццентпр "Звенигород"</v>
      </c>
      <c r="D161" s="6" t="str">
        <f>CONCATENATE([2]Общая!G150," ",[2]Общая!H150," ",[2]Общая!I150," 
", [2]Общая!K150," ",[2]Общая!L150)</f>
        <v>Малыгин   Валерий Николаевич 
Инженер по эксплуатации газового оборудования 1 год 2 мес.</v>
      </c>
      <c r="E161" s="7" t="str">
        <f>[2]Общая!M150</f>
        <v>первичная</v>
      </c>
      <c r="F161" s="7" t="str">
        <f>[2]Общая!R150</f>
        <v>II гр. до 1000 В</v>
      </c>
      <c r="G161" s="7" t="str">
        <f>[2]Общая!N150</f>
        <v xml:space="preserve">административно-технический персонал 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"Полекс Бьюти"</v>
      </c>
      <c r="D162" s="6" t="str">
        <f>CONCATENATE([2]Общая!G151," ",[2]Общая!H151," ",[2]Общая!I151," 
", [2]Общая!K151," ",[2]Общая!L151)</f>
        <v>Костомарова Анна Владимировна 
Специалист по охране труда 5 лет</v>
      </c>
      <c r="E162" s="7" t="str">
        <f>[2]Общая!M151</f>
        <v>внеочередная</v>
      </c>
      <c r="F162" s="7" t="str">
        <f>[2]Общая!R151</f>
        <v>IV группа до 1000В</v>
      </c>
      <c r="G162" s="7" t="str">
        <f>[2]Общая!N151</f>
        <v xml:space="preserve">административно-технический персонал 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ИП Богданова Юлия Александровна</v>
      </c>
      <c r="D163" s="6" t="str">
        <f>CONCATENATE([2]Общая!G152," ",[2]Общая!H152," ",[2]Общая!I152," 
", [2]Общая!K152," ",[2]Общая!L152)</f>
        <v>Трушин Кирилл Олегович 
электромонтажник 6 лет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оперативно-ремонтный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ИП Богданова Юлия Александровна</v>
      </c>
      <c r="D164" s="6" t="str">
        <f>CONCATENATE([2]Общая!G153," ",[2]Общая!H153," ",[2]Общая!I153," 
", [2]Общая!K153," ",[2]Общая!L153)</f>
        <v>Богданов Дмитрий Александрович 
инженер 7 лет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 xml:space="preserve">административно-технический персонал 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ООО"Возрождение"</v>
      </c>
      <c r="D165" s="6" t="str">
        <f>CONCATENATE([2]Общая!G154," ",[2]Общая!H154," ",[2]Общая!I154," 
", [2]Общая!K154," ",[2]Общая!L154)</f>
        <v>Коробов Валерий Александровоч 
Главный энергетик 1</v>
      </c>
      <c r="E165" s="7" t="str">
        <f>[2]Общая!M154</f>
        <v>внеочередная</v>
      </c>
      <c r="F165" s="7" t="str">
        <f>[2]Общая!R154</f>
        <v>III до и выше 1000 В</v>
      </c>
      <c r="G165" s="7" t="str">
        <f>[2]Общая!N154</f>
        <v xml:space="preserve">административно-технический персонал 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"ТМХ Инжиниринг"</v>
      </c>
      <c r="D166" s="6" t="str">
        <f>CONCATENATE([2]Общая!G155," ",[2]Общая!H155," ",[2]Общая!I155," 
", [2]Общая!K155," ",[2]Общая!L155)</f>
        <v>Прокопьев Виктор Вячеславович 
руководитель подразделения ХО и ОТ 1 год</v>
      </c>
      <c r="E166" s="7" t="str">
        <f>[2]Общая!M155</f>
        <v>очередная</v>
      </c>
      <c r="F166" s="7" t="str">
        <f>[2]Общая!R155</f>
        <v>IV до 1000 В</v>
      </c>
      <c r="G166" s="7" t="str">
        <f>[2]Общая!N155</f>
        <v xml:space="preserve">административно-технический персонал 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"ИСТРА.НЕТ"</v>
      </c>
      <c r="D167" s="6" t="str">
        <f>CONCATENATE([2]Общая!G156," ",[2]Общая!H156," ",[2]Общая!I156," 
", [2]Общая!K156," ",[2]Общая!L156)</f>
        <v>Рыбкин  Алексей  Юрьевич 
Старший сервисный специалист  7 мес</v>
      </c>
      <c r="E167" s="7" t="str">
        <f>[2]Общая!M156</f>
        <v>первичная</v>
      </c>
      <c r="F167" s="7" t="str">
        <f>[2]Общая!R156</f>
        <v>II   до 1000 В</v>
      </c>
      <c r="G167" s="7" t="str">
        <f>[2]Общая!N156</f>
        <v>оперативно-ремонтный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"ИСТРА.НЕТ"</v>
      </c>
      <c r="D168" s="6" t="str">
        <f>CONCATENATE([2]Общая!G157," ",[2]Общая!H157," ",[2]Общая!I157," 
", [2]Общая!K157," ",[2]Общая!L157)</f>
        <v>Харахаш  Максим  Евгеньевич 
Старший сервисный специалист  5 мес</v>
      </c>
      <c r="E168" s="7" t="str">
        <f>[2]Общая!M157</f>
        <v>первичная</v>
      </c>
      <c r="F168" s="7" t="str">
        <f>[2]Общая!R157</f>
        <v>II   до 1000 В</v>
      </c>
      <c r="G168" s="7" t="str">
        <f>[2]Общая!N157</f>
        <v>оперативно-ремонтный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"ИСТРА.НЕТ"</v>
      </c>
      <c r="D169" s="6" t="str">
        <f>CONCATENATE([2]Общая!G158," ",[2]Общая!H158," ",[2]Общая!I158," 
", [2]Общая!K158," ",[2]Общая!L158)</f>
        <v>Гренке  Александр  Николаевич 
Сервисный специалист 6 мес</v>
      </c>
      <c r="E169" s="7" t="str">
        <f>[2]Общая!M158</f>
        <v>первичная</v>
      </c>
      <c r="F169" s="7" t="str">
        <f>[2]Общая!R158</f>
        <v>II   до 1000 В</v>
      </c>
      <c r="G169" s="7" t="str">
        <f>[2]Общая!N158</f>
        <v>оперативно-ремонтный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"Теплосервис-М"</v>
      </c>
      <c r="D170" s="6" t="str">
        <f>CONCATENATE([2]Общая!G159," ",[2]Общая!H159," ",[2]Общая!I159," 
", [2]Общая!K159," ",[2]Общая!L159)</f>
        <v>Мацун Константин Вячеславович 
Главный инженер 2 мес.</v>
      </c>
      <c r="E170" s="7" t="str">
        <f>[2]Общая!M159</f>
        <v>первичная</v>
      </c>
      <c r="F170" s="7" t="str">
        <f>[2]Общая!R159</f>
        <v>II   до 1000 В</v>
      </c>
      <c r="G170" s="7" t="str">
        <f>[2]Общая!N159</f>
        <v xml:space="preserve">административно-технический персонал 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"Теплосервис-М"</v>
      </c>
      <c r="D171" s="6" t="str">
        <f>CONCATENATE([2]Общая!G160," ",[2]Общая!H160," ",[2]Общая!I160," 
", [2]Общая!K160," ",[2]Общая!L160)</f>
        <v>Кузнецов Денис Павлович 
Заместитель главного инженера 2 мес.</v>
      </c>
      <c r="E171" s="7" t="str">
        <f>[2]Общая!M160</f>
        <v>первичная</v>
      </c>
      <c r="F171" s="7" t="str">
        <f>[2]Общая!R160</f>
        <v>II   до 1000 В</v>
      </c>
      <c r="G171" s="7" t="str">
        <f>[2]Общая!N160</f>
        <v xml:space="preserve">административно-технический персонал 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"КАПСТРОЙМОНТАЖ"</v>
      </c>
      <c r="D172" s="6" t="str">
        <f>CONCATENATE([2]Общая!G161," ",[2]Общая!H161," ",[2]Общая!I161," 
", [2]Общая!K161," ",[2]Общая!L161)</f>
        <v>Сафонов Владимир Иванович 
Инженер-электрик 2 месяца</v>
      </c>
      <c r="E172" s="7" t="str">
        <f>[2]Общая!M161</f>
        <v>внеочередная</v>
      </c>
      <c r="F172" s="7" t="str">
        <f>[2]Общая!R161</f>
        <v>V до и выше 1000 В</v>
      </c>
      <c r="G172" s="7" t="str">
        <f>[2]Общая!N161</f>
        <v xml:space="preserve">административно-технический персонал 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"КАПСТРОЙМОНТАЖ"</v>
      </c>
      <c r="D173" s="6" t="str">
        <f>CONCATENATE([2]Общая!G162," ",[2]Общая!H162," ",[2]Общая!I162," 
", [2]Общая!K162," ",[2]Общая!L162)</f>
        <v>Сафонов Владимир  Иванович 
Инженер-электрик 2 мес</v>
      </c>
      <c r="E173" s="7" t="str">
        <f>[2]Общая!M162</f>
        <v>первичная</v>
      </c>
      <c r="F173" s="7"/>
      <c r="G173" s="7" t="str">
        <f>[2]Общая!N162</f>
        <v>специалист</v>
      </c>
      <c r="H173" s="15" t="str">
        <f>[2]Общая!S162</f>
        <v>ПТЭТЭ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«АТЛАНТ»</v>
      </c>
      <c r="D174" s="6" t="str">
        <f>CONCATENATE([2]Общая!G163," ",[2]Общая!H163," ",[2]Общая!I163," 
", [2]Общая!K163," ",[2]Общая!L163)</f>
        <v>Сидельников Михаил Евгеньевич 
Исполнительный директор 11 лет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 xml:space="preserve">административно-технический персонал 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"АЙ ПИ ПАРК"</v>
      </c>
      <c r="D175" s="6" t="str">
        <f>CONCATENATE([2]Общая!G164," ",[2]Общая!H164," ",[2]Общая!I164," 
", [2]Общая!K164," ",[2]Общая!L164)</f>
        <v xml:space="preserve"> Кузнецов  Михаил  Николаевич 
Начальник сетевого отдела  1 г 7  мес</v>
      </c>
      <c r="E175" s="7" t="str">
        <f>[2]Общая!M164</f>
        <v>внеочередная</v>
      </c>
      <c r="F175" s="7" t="str">
        <f>[2]Общая!R164</f>
        <v>IV до 1000 В</v>
      </c>
      <c r="G175" s="7" t="str">
        <f>[2]Общая!N164</f>
        <v xml:space="preserve">административно-технический персонал 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"АЙ ПИ ПАРК"</v>
      </c>
      <c r="D176" s="6" t="str">
        <f>CONCATENATE([2]Общая!G165," ",[2]Общая!H165," ",[2]Общая!I165," 
", [2]Общая!K165," ",[2]Общая!L165)</f>
        <v>Зайцев  Алексей  Александрович 
Сервисный инженер 1 г 5  мес</v>
      </c>
      <c r="E176" s="7" t="str">
        <f>[2]Общая!M165</f>
        <v>очередная</v>
      </c>
      <c r="F176" s="7" t="str">
        <f>[2]Общая!R165</f>
        <v>III  до 1000 В</v>
      </c>
      <c r="G176" s="7" t="str">
        <f>[2]Общая!N165</f>
        <v xml:space="preserve">административно-технический персонал 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"АЙ ПИ ПАРК"</v>
      </c>
      <c r="D177" s="6" t="str">
        <f>CONCATENATE([2]Общая!G166," ",[2]Общая!H166," ",[2]Общая!I166," 
", [2]Общая!K166," ",[2]Общая!L166)</f>
        <v>Иванов  Никита  Владимирович 
Сервисный инженер 1 г 5  мес</v>
      </c>
      <c r="E177" s="7" t="str">
        <f>[2]Общая!M166</f>
        <v>очередная</v>
      </c>
      <c r="F177" s="7" t="str">
        <f>[2]Общая!R166</f>
        <v>III  до 1000 В</v>
      </c>
      <c r="G177" s="7" t="str">
        <f>[2]Общая!N166</f>
        <v xml:space="preserve">административно-технический персонал 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ООО "АЙ ПИ ПАРК"</v>
      </c>
      <c r="D178" s="6" t="str">
        <f>CONCATENATE([2]Общая!G167," ",[2]Общая!H167," ",[2]Общая!I167," 
", [2]Общая!K167," ",[2]Общая!L167)</f>
        <v>Сорокин Сергей Николаевич 
Сервисный инженер 1 г 6  мес</v>
      </c>
      <c r="E178" s="7" t="str">
        <f>[2]Общая!M167</f>
        <v>очередная</v>
      </c>
      <c r="F178" s="7" t="str">
        <f>[2]Общая!R167</f>
        <v>III  до 1000 В</v>
      </c>
      <c r="G178" s="7" t="str">
        <f>[2]Общая!N167</f>
        <v xml:space="preserve">административно-технический персонал 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"КЛИМПАНЕЛЬ"</v>
      </c>
      <c r="D179" s="6" t="str">
        <f>CONCATENATE([2]Общая!G168," ",[2]Общая!H168," ",[2]Общая!I168," 
", [2]Общая!K168," ",[2]Общая!L168)</f>
        <v xml:space="preserve">Горбатенко Александр Иванович 
Техник-электрик 3 года </v>
      </c>
      <c r="E179" s="7" t="str">
        <f>[2]Общая!M168</f>
        <v>внеочередная</v>
      </c>
      <c r="F179" s="7" t="str">
        <f>[2]Общая!R168</f>
        <v>IV группа  До и выше 1000В</v>
      </c>
      <c r="G179" s="7" t="str">
        <f>[2]Общая!N168</f>
        <v>оперативно-ремонтный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Дирекция пансионата "Янтарь"</v>
      </c>
      <c r="D180" s="6" t="str">
        <f>CONCATENATE([2]Общая!G169," ",[2]Общая!H169," ",[2]Общая!I169," 
", [2]Общая!K169," ",[2]Общая!L169)</f>
        <v>Новиков Алексей Игоревич 
Начальник отдела 6 лет 5 мес.</v>
      </c>
      <c r="E180" s="7" t="str">
        <f>[2]Общая!M169</f>
        <v>очередная</v>
      </c>
      <c r="F180" s="7" t="str">
        <f>[2]Общая!R169</f>
        <v>III до 1000 В</v>
      </c>
      <c r="G180" s="7" t="str">
        <f>[2]Общая!N169</f>
        <v xml:space="preserve">административно-технический персонал 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Дирекция пансионата "Янтарь"</v>
      </c>
      <c r="D181" s="6" t="str">
        <f>CONCATENATE([2]Общая!G170," ",[2]Общая!H170," ",[2]Общая!I170," 
", [2]Общая!K170," ",[2]Общая!L170)</f>
        <v>Сапронов Сергей Алексеевич 
Ведущий инженер 7 лет 5 мес.</v>
      </c>
      <c r="E181" s="7" t="str">
        <f>[2]Общая!M170</f>
        <v>очередная</v>
      </c>
      <c r="F181" s="7" t="str">
        <f>[2]Общая!R170</f>
        <v>V группа до и выше 1000 В</v>
      </c>
      <c r="G181" s="7" t="str">
        <f>[2]Общая!N170</f>
        <v xml:space="preserve">административно-технический персонал 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Дирекция пансионата "Янтарь"</v>
      </c>
      <c r="D182" s="6" t="str">
        <f>CONCATENATE([2]Общая!G171," ",[2]Общая!H171," ",[2]Общая!I171," 
", [2]Общая!K171," ",[2]Общая!L171)</f>
        <v>Калюжный Виталий Петрович 
Ведущий инженер 1 год 8 мес.</v>
      </c>
      <c r="E182" s="7" t="str">
        <f>[2]Общая!M171</f>
        <v>внеочередная</v>
      </c>
      <c r="F182" s="7" t="str">
        <f>[2]Общая!R171</f>
        <v>III до 1000 В</v>
      </c>
      <c r="G182" s="7" t="str">
        <f>[2]Общая!N171</f>
        <v xml:space="preserve">административно-технический персонал 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Дирекция пансионата "Янтарь"</v>
      </c>
      <c r="D183" s="6" t="str">
        <f>CONCATENATE([2]Общая!G172," ",[2]Общая!H172," ",[2]Общая!I172," 
", [2]Общая!K172," ",[2]Общая!L172)</f>
        <v>Патрушев Вадим Викторович 
Ведущий инженер 7 лет 6 мес.</v>
      </c>
      <c r="E183" s="7" t="str">
        <f>[2]Общая!M172</f>
        <v>очередная</v>
      </c>
      <c r="F183" s="7" t="str">
        <f>[2]Общая!R172</f>
        <v>IV группа до и выше 1000 В</v>
      </c>
      <c r="G183" s="7" t="str">
        <f>[2]Общая!N172</f>
        <v xml:space="preserve">административно-технический персонал 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Дирекция пансионата "Янтарь"</v>
      </c>
      <c r="D184" s="6" t="str">
        <f>CONCATENATE([2]Общая!G173," ",[2]Общая!H173," ",[2]Общая!I173," 
", [2]Общая!K173," ",[2]Общая!L173)</f>
        <v>Воронцов Ярослав Анатольевич 
Главный энергетик 7 лет 8 мес.</v>
      </c>
      <c r="E184" s="7" t="str">
        <f>[2]Общая!M173</f>
        <v>очередная</v>
      </c>
      <c r="F184" s="7" t="str">
        <f>[2]Общая!R173</f>
        <v>V группа до и выше 1000 В</v>
      </c>
      <c r="G184" s="7" t="str">
        <f>[2]Общая!N173</f>
        <v xml:space="preserve">административно-технический персонал 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Дирекция пансионата "Янтарь"</v>
      </c>
      <c r="D185" s="6" t="str">
        <f>CONCATENATE([2]Общая!G174," ",[2]Общая!H174," ",[2]Общая!I174," 
", [2]Общая!K174," ",[2]Общая!L174)</f>
        <v>Хавкин Роман Владимирович 
Ведущий инженер 0 лет 3 мес</v>
      </c>
      <c r="E185" s="7" t="str">
        <f>[2]Общая!M174</f>
        <v>первичная</v>
      </c>
      <c r="F185" s="7" t="str">
        <f>[2]Общая!R174</f>
        <v>II до 1000 В</v>
      </c>
      <c r="G185" s="7" t="str">
        <f>[2]Общая!N174</f>
        <v xml:space="preserve">административно-технический персонал 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Дирекция пансионата "Янтарь"</v>
      </c>
      <c r="D186" s="6" t="str">
        <f>CONCATENATE([2]Общая!G175," ",[2]Общая!H175," ",[2]Общая!I175," 
", [2]Общая!K175," ",[2]Общая!L175)</f>
        <v>Калюжный  Виталий  Петрович 
Ведущий инженер 1 год 8 мес.</v>
      </c>
      <c r="E186" s="7" t="str">
        <f>[2]Общая!M175</f>
        <v>первичная</v>
      </c>
      <c r="F186" s="7"/>
      <c r="G186" s="7" t="str">
        <f>[2]Общая!N175</f>
        <v>управленческий персонал</v>
      </c>
      <c r="H186" s="15" t="str">
        <f>[2]Общая!S175</f>
        <v>ПТЭТЭ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"ИСТРАНЕТ"</v>
      </c>
      <c r="D187" s="6" t="str">
        <f>CONCATENATE([2]Общая!G176," ",[2]Общая!H176," ",[2]Общая!I176," 
", [2]Общая!K176," ",[2]Общая!L176)</f>
        <v>Кондратьев  Иван  Игоревич 
Начальник монтажного участка 1 год. 1 мес.</v>
      </c>
      <c r="E187" s="7" t="str">
        <f>[2]Общая!M176</f>
        <v>внеочередная</v>
      </c>
      <c r="F187" s="7" t="str">
        <f>[2]Общая!R176</f>
        <v>IV до 1000 В</v>
      </c>
      <c r="G187" s="7" t="str">
        <f>[2]Общая!N176</f>
        <v xml:space="preserve">административно-технический персонал 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"ИСТРАНЕТ"</v>
      </c>
      <c r="D188" s="6" t="str">
        <f>CONCATENATE([2]Общая!G177," ",[2]Общая!H177," ",[2]Общая!I177," 
", [2]Общая!K177," ",[2]Общая!L177)</f>
        <v>Мишин  Александр  Дмитриевич 
Старший сервисный специалист 1 год 4 мес</v>
      </c>
      <c r="E188" s="7" t="str">
        <f>[2]Общая!M177</f>
        <v>внеочередная</v>
      </c>
      <c r="F188" s="7" t="str">
        <f>[2]Общая!R177</f>
        <v>III  до 1000 В</v>
      </c>
      <c r="G188" s="7" t="str">
        <f>[2]Общая!N177</f>
        <v>оперативно-ремонтный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"ИСТРАНЕТ"</v>
      </c>
      <c r="D189" s="6" t="str">
        <f>CONCATENATE([2]Общая!G178," ",[2]Общая!H178," ",[2]Общая!I178," 
", [2]Общая!K178," ",[2]Общая!L178)</f>
        <v>Потолов  Михаил  Валерьевич 
Сервисный инженер 5 мес</v>
      </c>
      <c r="E189" s="7" t="str">
        <f>[2]Общая!M178</f>
        <v>первичная</v>
      </c>
      <c r="F189" s="7" t="str">
        <f>[2]Общая!R178</f>
        <v>II  до 1000 В</v>
      </c>
      <c r="G189" s="7" t="str">
        <f>[2]Общая!N178</f>
        <v xml:space="preserve">административно-технический персонал 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Технопарк "Импульс"</v>
      </c>
      <c r="D190" s="6" t="str">
        <f>CONCATENATE([2]Общая!G179," ",[2]Общая!H179," ",[2]Общая!I179," 
", [2]Общая!K179," ",[2]Общая!L179)</f>
        <v>Кузнецов  Сергей Вячеславович 
Руководитель службы 22 мес</v>
      </c>
      <c r="E190" s="7" t="str">
        <f>[2]Общая!M179</f>
        <v>очередная</v>
      </c>
      <c r="F190" s="7" t="str">
        <f>[2]Общая!R179</f>
        <v>IV до и выше 1000 В</v>
      </c>
      <c r="G190" s="7" t="str">
        <f>[2]Общая!N179</f>
        <v xml:space="preserve">административно-технический персонал 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Технопарк "Импульс"</v>
      </c>
      <c r="D191" s="6" t="str">
        <f>CONCATENATE([2]Общая!G180," ",[2]Общая!H180," ",[2]Общая!I180," 
", [2]Общая!K180," ",[2]Общая!L180)</f>
        <v>Алексеев Егор Владимирович 
Электрик 37 мес</v>
      </c>
      <c r="E191" s="7" t="str">
        <f>[2]Общая!M180</f>
        <v>очередная</v>
      </c>
      <c r="F191" s="7" t="str">
        <f>[2]Общая!R180</f>
        <v>III до и выше 1000 В</v>
      </c>
      <c r="G191" s="7" t="str">
        <f>[2]Общая!N180</f>
        <v>оперативно-ремонтный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ООО Технопарк "Импульс"</v>
      </c>
      <c r="D192" s="6" t="str">
        <f>CONCATENATE([2]Общая!G181," ",[2]Общая!H181," ",[2]Общая!I181," 
", [2]Общая!K181," ",[2]Общая!L181)</f>
        <v>Мельников Антон Андреевич 
Электрик 28 мес</v>
      </c>
      <c r="E192" s="7" t="str">
        <f>[2]Общая!M181</f>
        <v>очередная</v>
      </c>
      <c r="F192" s="7" t="str">
        <f>[2]Общая!R181</f>
        <v>III до и выше 1000 В</v>
      </c>
      <c r="G192" s="7" t="str">
        <f>[2]Общая!N181</f>
        <v>оперативно-ремонтный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АО "Квенбергер"</v>
      </c>
      <c r="D193" s="6" t="str">
        <f>CONCATENATE([2]Общая!G182," ",[2]Общая!H182," ",[2]Общая!I182," 
", [2]Общая!K182," ",[2]Общая!L182)</f>
        <v>Масленков Дмитрий Михайлович 
Старший водитель погрузчика 2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вспомогательный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АО "Квенбергер"</v>
      </c>
      <c r="D194" s="6" t="str">
        <f>CONCATENATE([2]Общая!G183," ",[2]Общая!H183," ",[2]Общая!I183," 
", [2]Общая!K183," ",[2]Общая!L183)</f>
        <v>Осокин  Иван Владимирович 
Старший водитель погрузчика 2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вспомогательный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"КанХорс"</v>
      </c>
      <c r="D195" s="6" t="str">
        <f>CONCATENATE([2]Общая!G184," ",[2]Общая!H184," ",[2]Общая!I184," 
", [2]Общая!K184," ",[2]Общая!L184)</f>
        <v>Карачун Кирилл Леонидович 
директор 3 года</v>
      </c>
      <c r="E195" s="7" t="str">
        <f>[2]Общая!M184</f>
        <v>очередная</v>
      </c>
      <c r="F195" s="7" t="str">
        <f>[2]Общая!R184</f>
        <v>V до и выше 1000 В</v>
      </c>
      <c r="G195" s="7" t="str">
        <f>[2]Общая!N184</f>
        <v xml:space="preserve">административно-технический персонал 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"КанХорс"</v>
      </c>
      <c r="D196" s="6" t="str">
        <f>CONCATENATE([2]Общая!G185," ",[2]Общая!H185," ",[2]Общая!I185," 
", [2]Общая!K185," ",[2]Общая!L185)</f>
        <v>Туников Анатолий Анатольевич 
Начальник производства 1 год</v>
      </c>
      <c r="E196" s="7" t="str">
        <f>[2]Общая!M185</f>
        <v>первичная</v>
      </c>
      <c r="F196" s="7" t="str">
        <f>[2]Общая!R185</f>
        <v>II до 1000 B</v>
      </c>
      <c r="G196" s="7" t="str">
        <f>[2]Общая!N185</f>
        <v xml:space="preserve">административно-технический персонал 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"КанХорс"</v>
      </c>
      <c r="D197" s="6" t="str">
        <f>CONCATENATE([2]Общая!G186," ",[2]Общая!H186," ",[2]Общая!I186," 
", [2]Общая!K186," ",[2]Общая!L186)</f>
        <v>Лашманкин Сергей Васильевич 
Мастер участка 2 года</v>
      </c>
      <c r="E197" s="7" t="str">
        <f>[2]Общая!M186</f>
        <v>очередная</v>
      </c>
      <c r="F197" s="7" t="str">
        <f>[2]Общая!R186</f>
        <v>III до 1000 B</v>
      </c>
      <c r="G197" s="7" t="str">
        <f>[2]Общая!N186</f>
        <v xml:space="preserve">административно-технический персонал 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"ФИРМА "МЕГА-МАРКЕТ"</v>
      </c>
      <c r="D198" s="6" t="str">
        <f>CONCATENATE([2]Общая!G187," ",[2]Общая!H187," ",[2]Общая!I187," 
", [2]Общая!K187," ",[2]Общая!L187)</f>
        <v>Стрыгин Олег Викторович 
гл. инженер 19 лет</v>
      </c>
      <c r="E198" s="7" t="str">
        <f>[2]Общая!M187</f>
        <v>внеочередная</v>
      </c>
      <c r="F198" s="7" t="str">
        <f>[2]Общая!R187</f>
        <v>IV до 1000 В</v>
      </c>
      <c r="G198" s="7" t="str">
        <f>[2]Общая!N187</f>
        <v xml:space="preserve">административно-технический персонал 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"ФИРМА "МЕГА-МАРКЕТ"</v>
      </c>
      <c r="D199" s="6" t="str">
        <f>CONCATENATE([2]Общая!G188," ",[2]Общая!H188," ",[2]Общая!I188," 
", [2]Общая!K188," ",[2]Общая!L188)</f>
        <v>Рыбаков Анатолий Павлович 
энергетик 6 лет</v>
      </c>
      <c r="E199" s="7" t="str">
        <f>[2]Общая!M188</f>
        <v>внеочередная</v>
      </c>
      <c r="F199" s="7" t="str">
        <f>[2]Общая!R188</f>
        <v>IV до 1000 В</v>
      </c>
      <c r="G199" s="7" t="str">
        <f>[2]Общая!N188</f>
        <v>оперативно-ремонтный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«Интех»</v>
      </c>
      <c r="D200" s="6" t="str">
        <f>CONCATENATE([2]Общая!G189," ",[2]Общая!H189," ",[2]Общая!I189," 
", [2]Общая!K189," ",[2]Общая!L189)</f>
        <v>Узваров Валерий Евгеньевич 
Ведущий инженер 8 лет</v>
      </c>
      <c r="E200" s="7" t="str">
        <f>[2]Общая!M189</f>
        <v>внеочередная</v>
      </c>
      <c r="F200" s="7" t="str">
        <f>[2]Общая!R189</f>
        <v xml:space="preserve"> IV  группа до и выше 1000 В </v>
      </c>
      <c r="G200" s="7" t="str">
        <f>[2]Общая!N189</f>
        <v xml:space="preserve">административно-технический персонал 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«Интех»</v>
      </c>
      <c r="D201" s="6" t="str">
        <f>CONCATENATE([2]Общая!G190," ",[2]Общая!H190," ",[2]Общая!I190," 
", [2]Общая!K190," ",[2]Общая!L190)</f>
        <v>Синькевич Александр Александрович 
Ведущий инженер 7 лет</v>
      </c>
      <c r="E201" s="7" t="str">
        <f>[2]Общая!M190</f>
        <v>внеочередная</v>
      </c>
      <c r="F201" s="7" t="str">
        <f>[2]Общая!R190</f>
        <v xml:space="preserve"> IV группа до и выше 1000 В </v>
      </c>
      <c r="G201" s="7" t="str">
        <f>[2]Общая!N190</f>
        <v xml:space="preserve">административно-технический персонал 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«Интех»</v>
      </c>
      <c r="D202" s="6" t="str">
        <f>CONCATENATE([2]Общая!G191," ",[2]Общая!H191," ",[2]Общая!I191," 
", [2]Общая!K191," ",[2]Общая!L191)</f>
        <v>Кратнов Артем Сергеевич 
Технический директор 6 лет</v>
      </c>
      <c r="E202" s="7" t="str">
        <f>[2]Общая!M191</f>
        <v>внеочередная</v>
      </c>
      <c r="F202" s="7" t="str">
        <f>[2]Общая!R191</f>
        <v xml:space="preserve"> V группа до и выше 1000 В </v>
      </c>
      <c r="G202" s="7" t="str">
        <f>[2]Общая!N191</f>
        <v xml:space="preserve">административно-технический персонал 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"РеалИст-Инвест"</v>
      </c>
      <c r="D203" s="6" t="str">
        <f>CONCATENATE([2]Общая!G192," ",[2]Общая!H192," ",[2]Общая!I192," 
", [2]Общая!K192," ",[2]Общая!L192)</f>
        <v>Грязнухин  Евгений Николаевич 
Технический директор 3 года</v>
      </c>
      <c r="E203" s="7" t="str">
        <f>[2]Общая!M192</f>
        <v>очередная</v>
      </c>
      <c r="F203" s="7" t="str">
        <f>[2]Общая!R192</f>
        <v>V до и свыше 1000 В</v>
      </c>
      <c r="G203" s="7" t="str">
        <f>[2]Общая!N192</f>
        <v xml:space="preserve">административно-технический персонал 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"РеалИст-Инвест"</v>
      </c>
      <c r="D204" s="6" t="str">
        <f>CONCATENATE([2]Общая!G193," ",[2]Общая!H193," ",[2]Общая!I193," 
", [2]Общая!K193," ",[2]Общая!L193)</f>
        <v>Напаскин  Александр Александрович 
Главный энергетик 5 месяцев</v>
      </c>
      <c r="E204" s="7" t="str">
        <f>[2]Общая!M193</f>
        <v>очередная</v>
      </c>
      <c r="F204" s="7" t="str">
        <f>[2]Общая!R193</f>
        <v>V до и свыше 1000 В</v>
      </c>
      <c r="G204" s="7" t="str">
        <f>[2]Общая!N193</f>
        <v xml:space="preserve">административно-технический персонал 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"РеалИст-Инвест"</v>
      </c>
      <c r="D205" s="6" t="str">
        <f>CONCATENATE([2]Общая!G194," ",[2]Общая!H194," ",[2]Общая!I194," 
", [2]Общая!K194," ",[2]Общая!L194)</f>
        <v>Беляков Александр Сергеевич 
Старший инженер по техническим системам охраны и безопасности 10 месяцев</v>
      </c>
      <c r="E205" s="7" t="str">
        <f>[2]Общая!M194</f>
        <v>первичная</v>
      </c>
      <c r="F205" s="7" t="str">
        <f>[2]Общая!R194</f>
        <v>II  до 1000 В</v>
      </c>
      <c r="G205" s="7" t="str">
        <f>[2]Общая!N194</f>
        <v xml:space="preserve">административно-технический персонал 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"РеалИст-Инвест"</v>
      </c>
      <c r="D206" s="6" t="str">
        <f>CONCATENATE([2]Общая!G195," ",[2]Общая!H195," ",[2]Общая!I195," 
", [2]Общая!K195," ",[2]Общая!L195)</f>
        <v>Калинин  Никита  Сергеевич 
Инженер по техническим системам охраны и безопасности 10 месяцев</v>
      </c>
      <c r="E206" s="7" t="str">
        <f>[2]Общая!M195</f>
        <v>первичная</v>
      </c>
      <c r="F206" s="7" t="str">
        <f>[2]Общая!R195</f>
        <v>II  до 1000 В</v>
      </c>
      <c r="G206" s="7" t="str">
        <f>[2]Общая!N195</f>
        <v xml:space="preserve">административно-технический персонал 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"Бюрократ"</v>
      </c>
      <c r="D207" s="6" t="str">
        <f>CONCATENATE([2]Общая!G196," ",[2]Общая!H196," ",[2]Общая!I196," 
", [2]Общая!K196," ",[2]Общая!L196)</f>
        <v>Соколов Александр Сергеевич 
Главный инженер 9,5 лет</v>
      </c>
      <c r="E207" s="7" t="str">
        <f>[2]Общая!M196</f>
        <v>очередная</v>
      </c>
      <c r="F207" s="7" t="str">
        <f>[2]Общая!R196</f>
        <v>IV до 1000 В</v>
      </c>
      <c r="G207" s="7" t="str">
        <f>[2]Общая!N196</f>
        <v xml:space="preserve">административно-технический персонал 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"Бюрократ"</v>
      </c>
      <c r="D208" s="6" t="str">
        <f>CONCATENATE([2]Общая!G197," ",[2]Общая!H197," ",[2]Общая!I197," 
", [2]Общая!K197," ",[2]Общая!L197)</f>
        <v>Волокитин Алексей Александрович 
Заместитель главного инженера по инженерной поддержке и модернизации 1,5 года</v>
      </c>
      <c r="E208" s="7" t="str">
        <f>[2]Общая!M197</f>
        <v>очередная</v>
      </c>
      <c r="F208" s="7" t="str">
        <f>[2]Общая!R197</f>
        <v>IV до 1000 В</v>
      </c>
      <c r="G208" s="7" t="str">
        <f>[2]Общая!N197</f>
        <v xml:space="preserve">административно-технический персонал 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ООО "Бюрократ"</v>
      </c>
      <c r="D209" s="6" t="str">
        <f>CONCATENATE([2]Общая!G198," ",[2]Общая!H198," ",[2]Общая!I198," 
", [2]Общая!K198," ",[2]Общая!L198)</f>
        <v>Куржалов Алексей Александрович 
Начальник участка 1 месяц</v>
      </c>
      <c r="E209" s="7" t="str">
        <f>[2]Общая!M198</f>
        <v>первичная</v>
      </c>
      <c r="F209" s="7" t="str">
        <f>[2]Общая!R198</f>
        <v>II  до 1000 В</v>
      </c>
      <c r="G209" s="7" t="str">
        <f>[2]Общая!N198</f>
        <v xml:space="preserve">административно-технический персонал 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АО "НПЦ"МЕРА"</v>
      </c>
      <c r="D210" s="6" t="str">
        <f>CONCATENATE([2]Общая!G199," ",[2]Общая!H199," ",[2]Общая!I199," 
", [2]Общая!K199," ",[2]Общая!L199)</f>
        <v>Божков Сергей Сергеевич 
инженер ПТО 1 год</v>
      </c>
      <c r="E210" s="7" t="str">
        <f>[2]Общая!M199</f>
        <v>очередная</v>
      </c>
      <c r="F210" s="7" t="str">
        <f>[2]Общая!R199</f>
        <v>V до и выше 1000 В</v>
      </c>
      <c r="G210" s="7" t="str">
        <f>[2]Общая!N199</f>
        <v xml:space="preserve">административно-технический персонал 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АО "РПКБ"</v>
      </c>
      <c r="D211" s="6" t="str">
        <f>CONCATENATE([2]Общая!G200," ",[2]Общая!H200," ",[2]Общая!I200," 
", [2]Общая!K200," ",[2]Общая!L200)</f>
        <v>Сидоренко Станислав Павлович 
Инженер-энергетик 2</v>
      </c>
      <c r="E211" s="7" t="str">
        <f>[2]Общая!M200</f>
        <v>очередная</v>
      </c>
      <c r="F211" s="7" t="str">
        <f>[2]Общая!R200</f>
        <v>V до и выше 1000 В</v>
      </c>
      <c r="G211" s="7" t="str">
        <f>[2]Общая!N200</f>
        <v xml:space="preserve">административно-технический персонал 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АО "75 арсенал"</v>
      </c>
      <c r="D212" s="6" t="str">
        <f>CONCATENATE([2]Общая!G201," ",[2]Общая!H201," ",[2]Общая!I201," 
", [2]Общая!K201," ",[2]Общая!L201)</f>
        <v>Галкина Ольга  Геннадьевна 
Начальник отдела охраны труда и промышленной безопасности 4 года</v>
      </c>
      <c r="E212" s="7" t="str">
        <f>[2]Общая!M201</f>
        <v>внеочередная</v>
      </c>
      <c r="F212" s="7" t="str">
        <f>[2]Общая!R201</f>
        <v>IV до и выше 1000 В</v>
      </c>
      <c r="G212" s="7" t="str">
        <f>[2]Общая!N201</f>
        <v xml:space="preserve">административно-технический персонал 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"Эверест"</v>
      </c>
      <c r="D213" s="6" t="str">
        <f>CONCATENATE([2]Общая!G202," ",[2]Общая!H202," ",[2]Общая!I202," 
", [2]Общая!K202," ",[2]Общая!L202)</f>
        <v>Залозный  Сергей  Сергеевич 
Технический специалист по эксплуатации инженерных систем здания 4 года</v>
      </c>
      <c r="E213" s="7" t="str">
        <f>[2]Общая!M202</f>
        <v>первичная</v>
      </c>
      <c r="F213" s="7" t="str">
        <f>[2]Общая!R202</f>
        <v>II  до 1000 В</v>
      </c>
      <c r="G213" s="7" t="str">
        <f>[2]Общая!N202</f>
        <v>оперативно-ремонтный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"Эверест"</v>
      </c>
      <c r="D214" s="6" t="str">
        <f>CONCATENATE([2]Общая!G203," ",[2]Общая!H203," ",[2]Общая!I203," 
", [2]Общая!K203," ",[2]Общая!L203)</f>
        <v xml:space="preserve">Котляров  Геннадий  Сергеевич 
Технический специалист по эксплуатации инженерных систем здания 3 год </v>
      </c>
      <c r="E214" s="7" t="str">
        <f>[2]Общая!M203</f>
        <v>первичная</v>
      </c>
      <c r="F214" s="7" t="str">
        <f>[2]Общая!R203</f>
        <v>II  до 1000 В</v>
      </c>
      <c r="G214" s="7" t="str">
        <f>[2]Общая!N203</f>
        <v>оперативно-ремонтный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"МИРУМ"</v>
      </c>
      <c r="D215" s="6" t="str">
        <f>CONCATENATE([2]Общая!G204," ",[2]Общая!H204," ",[2]Общая!I204," 
", [2]Общая!K204," ",[2]Общая!L204)</f>
        <v>Гавриш Сергей Викторович 
электромонтер 0,2 года</v>
      </c>
      <c r="E215" s="7" t="str">
        <f>[2]Общая!M204</f>
        <v>внеочередная</v>
      </c>
      <c r="F215" s="7" t="str">
        <f>[2]Общая!R204</f>
        <v xml:space="preserve"> IV до и выше 1000 В</v>
      </c>
      <c r="G215" s="7" t="str">
        <f>[2]Общая!N204</f>
        <v>оперативно-ремонтный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«КоролёвФарм»</v>
      </c>
      <c r="D216" s="6" t="str">
        <f>CONCATENATE([2]Общая!G205," ",[2]Общая!H205," ",[2]Общая!I205," 
", [2]Общая!K205," ",[2]Общая!L205)</f>
        <v>Котельников Виктор Юрьевич 
Главный механик 2 года</v>
      </c>
      <c r="E216" s="7" t="str">
        <f>[2]Общая!M205</f>
        <v>внеочередная</v>
      </c>
      <c r="F216" s="7" t="str">
        <f>[2]Общая!R205</f>
        <v>III до и выше 1000 В</v>
      </c>
      <c r="G216" s="7" t="str">
        <f>[2]Общая!N205</f>
        <v xml:space="preserve">административно-технический персонал 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«КоролёвФарм»</v>
      </c>
      <c r="D217" s="6" t="str">
        <f>CONCATENATE([2]Общая!G206," ",[2]Общая!H206," ",[2]Общая!I206," 
", [2]Общая!K206," ",[2]Общая!L206)</f>
        <v xml:space="preserve">Гайдаров Андрей  Викторович 
Инженер по вентиляции и кондиционированию 9 лет </v>
      </c>
      <c r="E217" s="7" t="str">
        <f>[2]Общая!M206</f>
        <v>внеочередная</v>
      </c>
      <c r="F217" s="7" t="str">
        <f>[2]Общая!R206</f>
        <v>III до и выше 1000 В</v>
      </c>
      <c r="G217" s="7" t="str">
        <f>[2]Общая!N206</f>
        <v xml:space="preserve">административно-технический персонал 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«КоролёвФарм»</v>
      </c>
      <c r="D218" s="6" t="str">
        <f>CONCATENATE([2]Общая!G207," ",[2]Общая!H207," ",[2]Общая!I207," 
", [2]Общая!K207," ",[2]Общая!L207)</f>
        <v>Руденко Александр Александрович 
Инженер по оборудованию 4 года</v>
      </c>
      <c r="E218" s="7" t="str">
        <f>[2]Общая!M207</f>
        <v>внеочередная</v>
      </c>
      <c r="F218" s="7" t="str">
        <f>[2]Общая!R207</f>
        <v>III до и выше 1000 В</v>
      </c>
      <c r="G218" s="7" t="str">
        <f>[2]Общая!N207</f>
        <v xml:space="preserve">административно-технический персонал 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«КоролёвФарм»</v>
      </c>
      <c r="D219" s="6" t="str">
        <f>CONCATENATE([2]Общая!G208," ",[2]Общая!H208," ",[2]Общая!I208," 
", [2]Общая!K208," ",[2]Общая!L208)</f>
        <v>Авдеев Алексей Олегович 
Начальник отдела-системный администратор 19 лет</v>
      </c>
      <c r="E219" s="7" t="str">
        <f>[2]Общая!M208</f>
        <v>внеочередная</v>
      </c>
      <c r="F219" s="7" t="str">
        <f>[2]Общая!R208</f>
        <v>III до и выше 1000 В</v>
      </c>
      <c r="G219" s="7" t="str">
        <f>[2]Общая!N208</f>
        <v xml:space="preserve">административно-технический персонал 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ООО «ПОЛИМЕР-МГ»</v>
      </c>
      <c r="D220" s="6" t="str">
        <f>CONCATENATE([2]Общая!G209," ",[2]Общая!H209," ",[2]Общая!I209," 
", [2]Общая!K209," ",[2]Общая!L209)</f>
        <v>Гаврюшин Вячеслав Васильевич 
Исполнительный директор 20 лет</v>
      </c>
      <c r="E220" s="7" t="str">
        <f>[2]Общая!M209</f>
        <v>внеочередная</v>
      </c>
      <c r="F220" s="7" t="str">
        <f>[2]Общая!R209</f>
        <v xml:space="preserve">V гр. до и выше 1000 В </v>
      </c>
      <c r="G220" s="7" t="str">
        <f>[2]Общая!N209</f>
        <v xml:space="preserve">административно-технический персонал 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ООО "Орехово-Зуевский хладокомбинат"</v>
      </c>
      <c r="D221" s="6" t="str">
        <f>CONCATENATE([2]Общая!G210," ",[2]Общая!H210," ",[2]Общая!I210," 
", [2]Общая!K210," ",[2]Общая!L210)</f>
        <v>Галкин Василий Александрович 
главный инженер 14 лет</v>
      </c>
      <c r="E221" s="7" t="str">
        <f>[2]Общая!M210</f>
        <v>очередная</v>
      </c>
      <c r="F221" s="7" t="str">
        <f>[2]Общая!R210</f>
        <v>V до и выше          1000 В</v>
      </c>
      <c r="G221" s="7" t="str">
        <f>[2]Общая!N210</f>
        <v xml:space="preserve">административно-технический персонал 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"Орехово-Зуевский хладокомбинат"</v>
      </c>
      <c r="D222" s="6" t="str">
        <f>CONCATENATE([2]Общая!G211," ",[2]Общая!H211," ",[2]Общая!I211," 
", [2]Общая!K211," ",[2]Общая!L211)</f>
        <v>Тарасова  Татьяна Владимировна 
заместитель начальника склада 16 лет</v>
      </c>
      <c r="E222" s="7" t="str">
        <f>[2]Общая!M211</f>
        <v>очередная</v>
      </c>
      <c r="F222" s="7" t="str">
        <f>[2]Общая!R211</f>
        <v>III до 1000 В</v>
      </c>
      <c r="G222" s="7" t="str">
        <f>[2]Общая!N211</f>
        <v xml:space="preserve">административно-технический персонал 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"Орехово-Зуевский хладокомбинат"</v>
      </c>
      <c r="D223" s="6" t="str">
        <f>CONCATENATE([2]Общая!G212," ",[2]Общая!H212," ",[2]Общая!I212," 
", [2]Общая!K212," ",[2]Общая!L212)</f>
        <v>Попова  Алла  Александровна 
начальник складского комплекса 11 лет</v>
      </c>
      <c r="E223" s="7" t="str">
        <f>[2]Общая!M212</f>
        <v>очередная</v>
      </c>
      <c r="F223" s="7" t="str">
        <f>[2]Общая!R212</f>
        <v>III до 1000 В</v>
      </c>
      <c r="G223" s="7" t="str">
        <f>[2]Общая!N212</f>
        <v xml:space="preserve">административно-технический персонал 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"Торговый Дом ОРИОН"</v>
      </c>
      <c r="D224" s="6" t="str">
        <f>CONCATENATE([2]Общая!G213," ",[2]Общая!H213," ",[2]Общая!I213," 
", [2]Общая!K213," ",[2]Общая!L213)</f>
        <v>Королев Сергей  Сергеевич 
Специалист по охране труда 1 год             4 месяца                     24 дня</v>
      </c>
      <c r="E224" s="7" t="str">
        <f>[2]Общая!M213</f>
        <v>первичная</v>
      </c>
      <c r="F224" s="7" t="str">
        <f>[2]Общая!R213</f>
        <v>IV до 1000 В</v>
      </c>
      <c r="G224" s="7" t="str">
        <f>[2]Общая!N213</f>
        <v>специалист по охране труда, контролирующий электроустановки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"КУПЕЛИНКА"</v>
      </c>
      <c r="D225" s="6" t="str">
        <f>CONCATENATE([2]Общая!G214," ",[2]Общая!H214," ",[2]Общая!I214," 
", [2]Общая!K214," ",[2]Общая!L214)</f>
        <v>Бескакотов  Игорь  Николаевич 
Теплотехник 1 год</v>
      </c>
      <c r="E225" s="7" t="str">
        <f>[2]Общая!M214</f>
        <v>первичная</v>
      </c>
      <c r="F225" s="7"/>
      <c r="G225" s="7" t="str">
        <f>[2]Общая!N214</f>
        <v>специалист</v>
      </c>
      <c r="H225" s="15" t="str">
        <f>[2]Общая!S214</f>
        <v>ПТЭТЭ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"КУПЕЛИНКА"</v>
      </c>
      <c r="D226" s="6" t="str">
        <f>CONCATENATE([2]Общая!G215," ",[2]Общая!H215," ",[2]Общая!I215," 
", [2]Общая!K215," ",[2]Общая!L215)</f>
        <v>Чайкин  Вячеслав  Анатольевич 
Теплотехник 1 год</v>
      </c>
      <c r="E226" s="7" t="str">
        <f>[2]Общая!M215</f>
        <v>первичная</v>
      </c>
      <c r="F226" s="7"/>
      <c r="G226" s="7" t="str">
        <f>[2]Общая!N215</f>
        <v>специалист</v>
      </c>
      <c r="H226" s="15" t="str">
        <f>[2]Общая!S215</f>
        <v>ПТЭТЭ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ИП Бычкова Т.А.</v>
      </c>
      <c r="D227" s="6" t="str">
        <f>CONCATENATE([2]Общая!G216," ",[2]Общая!H216," ",[2]Общая!I216," 
", [2]Общая!K216," ",[2]Общая!L216)</f>
        <v>Абрашитова Рената Сергеевна 
администратор 11 лет</v>
      </c>
      <c r="E227" s="7" t="str">
        <f>[2]Общая!M216</f>
        <v>внеочередная</v>
      </c>
      <c r="F227" s="7" t="str">
        <f>[2]Общая!R216</f>
        <v>IV до 1000 В</v>
      </c>
      <c r="G227" s="7" t="str">
        <f>[2]Общая!N216</f>
        <v xml:space="preserve">административно-технический персонал 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МАУК "ДК Россия"</v>
      </c>
      <c r="D228" s="6" t="str">
        <f>CONCATENATE([2]Общая!G217," ",[2]Общая!H217," ",[2]Общая!I217," 
", [2]Общая!K217," ",[2]Общая!L217)</f>
        <v>Егорова Елена Анатольевна 
киномеханник 13</v>
      </c>
      <c r="E228" s="7" t="str">
        <f>[2]Общая!M217</f>
        <v>очередная</v>
      </c>
      <c r="F228" s="7" t="str">
        <f>[2]Общая!R217</f>
        <v>II до  1000 В</v>
      </c>
      <c r="G228" s="7" t="str">
        <f>[2]Общая!N217</f>
        <v xml:space="preserve">административно-технический персонал 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 "Зенком"</v>
      </c>
      <c r="D229" s="6" t="str">
        <f>CONCATENATE([2]Общая!G218," ",[2]Общая!H218," ",[2]Общая!I218," 
", [2]Общая!K218," ",[2]Общая!L218)</f>
        <v>Кайзер Тимофей Викторович 
главный инженер  14</v>
      </c>
      <c r="E229" s="7" t="str">
        <f>[2]Общая!M218</f>
        <v>очередная</v>
      </c>
      <c r="F229" s="7" t="str">
        <f>[2]Общая!R218</f>
        <v>IV группа до 1000 В</v>
      </c>
      <c r="G229" s="7" t="str">
        <f>[2]Общая!N218</f>
        <v xml:space="preserve">административно-технический персонал 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ООО "ЛИДЕР-АВ"</v>
      </c>
      <c r="D230" s="6" t="str">
        <f>CONCATENATE([2]Общая!G219," ",[2]Общая!H219," ",[2]Общая!I219," 
", [2]Общая!K219," ",[2]Общая!L219)</f>
        <v>Маркин Антон Владимирович 
инженер КИПиА 30 лет</v>
      </c>
      <c r="E230" s="7" t="str">
        <f>[2]Общая!M219</f>
        <v>внеочередная</v>
      </c>
      <c r="F230" s="7" t="str">
        <f>[2]Общая!R219</f>
        <v>II до 1000 В</v>
      </c>
      <c r="G230" s="7" t="str">
        <f>[2]Общая!N219</f>
        <v xml:space="preserve">административно-технический персонал </v>
      </c>
      <c r="H230" s="15" t="str">
        <f>[2]Общая!S219</f>
        <v>ПТЭЭПЭЭ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ООО "ЛИДЕР-АВ"</v>
      </c>
      <c r="D231" s="6" t="str">
        <f>CONCATENATE([2]Общая!G220," ",[2]Общая!H220," ",[2]Общая!I220," 
", [2]Общая!K220," ",[2]Общая!L220)</f>
        <v>Вагнер Павел Андреевич 
электромонтер по обслуживанию электроустановок 5 лет</v>
      </c>
      <c r="E231" s="7" t="str">
        <f>[2]Общая!M220</f>
        <v>внеочередная</v>
      </c>
      <c r="F231" s="7" t="str">
        <f>[2]Общая!R220</f>
        <v>II до 1000 В</v>
      </c>
      <c r="G231" s="7" t="str">
        <f>[2]Общая!N220</f>
        <v>оперативно-ремонтный персонал</v>
      </c>
      <c r="H231" s="15" t="str">
        <f>[2]Общая!S220</f>
        <v>ПТЭЭПЭЭ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АО "Торос"</v>
      </c>
      <c r="D232" s="6" t="str">
        <f>CONCATENATE([2]Общая!G221," ",[2]Общая!H221," ",[2]Общая!I221," 
", [2]Общая!K221," ",[2]Общая!L221)</f>
        <v>Ливанов Леонид Валерьевич 
зам гл. энергетика Больше 3х лет</v>
      </c>
      <c r="E232" s="7" t="str">
        <f>[2]Общая!M221</f>
        <v>очередная</v>
      </c>
      <c r="F232" s="7" t="str">
        <f>[2]Общая!R221</f>
        <v>V до и выше 1000 В</v>
      </c>
      <c r="G232" s="7" t="str">
        <f>[2]Общая!N221</f>
        <v xml:space="preserve">административно-технический персонал </v>
      </c>
      <c r="H232" s="15" t="str">
        <f>[2]Общая!S221</f>
        <v>ПТЭЭПЭЭ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АО "Торос"</v>
      </c>
      <c r="D233" s="6" t="str">
        <f>CONCATENATE([2]Общая!G222," ",[2]Общая!H222," ",[2]Общая!I222," 
", [2]Общая!K222," ",[2]Общая!L222)</f>
        <v>Южев Виктор Викторович 
главный энергетик Больше 3х лет</v>
      </c>
      <c r="E233" s="7" t="str">
        <f>[2]Общая!M222</f>
        <v>очередная</v>
      </c>
      <c r="F233" s="7" t="str">
        <f>[2]Общая!R222</f>
        <v>V до и выше 1000 В</v>
      </c>
      <c r="G233" s="7" t="str">
        <f>[2]Общая!N222</f>
        <v xml:space="preserve">административно-технический персонал </v>
      </c>
      <c r="H233" s="15" t="str">
        <f>[2]Общая!S222</f>
        <v>ПТЭЭПЭЭ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ООО "Альянс-М"</v>
      </c>
      <c r="D234" s="6" t="str">
        <f>CONCATENATE([2]Общая!G223," ",[2]Общая!H223," ",[2]Общая!I223," 
", [2]Общая!K223," ",[2]Общая!L223)</f>
        <v>Каранаев Кирилл Олегович 
руководитель проекта 2 года</v>
      </c>
      <c r="E234" s="7" t="str">
        <f>[2]Общая!M223</f>
        <v>очередная</v>
      </c>
      <c r="F234" s="7" t="str">
        <f>[2]Общая!R223</f>
        <v>III до 1000 В</v>
      </c>
      <c r="G234" s="7" t="str">
        <f>[2]Общая!N223</f>
        <v xml:space="preserve">административно-технический персонал </v>
      </c>
      <c r="H234" s="15" t="str">
        <f>[2]Общая!S223</f>
        <v>ПТЭЭПЭЭ</v>
      </c>
      <c r="I234" s="8">
        <f>[2]Общая!V223</f>
        <v>0.625</v>
      </c>
    </row>
    <row r="235" spans="2:9" s="3" customFormat="1" ht="108" customHeight="1" x14ac:dyDescent="0.25">
      <c r="B235" s="2">
        <v>221</v>
      </c>
      <c r="C235" s="5" t="str">
        <f>[2]Общая!E224</f>
        <v>ООО "Альянс-М"</v>
      </c>
      <c r="D235" s="6" t="str">
        <f>CONCATENATE([2]Общая!G224," ",[2]Общая!H224," ",[2]Общая!I224," 
", [2]Общая!K224," ",[2]Общая!L224)</f>
        <v>Зырянов Никита Игоревич 
главный инженер -</v>
      </c>
      <c r="E235" s="7" t="str">
        <f>[2]Общая!M224</f>
        <v>первичная</v>
      </c>
      <c r="F235" s="7" t="str">
        <f>[2]Общая!R224</f>
        <v>II до 1000 В</v>
      </c>
      <c r="G235" s="7" t="str">
        <f>[2]Общая!N224</f>
        <v>управленческий персонал</v>
      </c>
      <c r="H235" s="15" t="str">
        <f>[2]Общая!S224</f>
        <v>ПТЭЭПЭЭ</v>
      </c>
      <c r="I235" s="8">
        <f>[2]Общая!V224</f>
        <v>0.625</v>
      </c>
    </row>
    <row r="236" spans="2:9" s="3" customFormat="1" ht="108" customHeight="1" x14ac:dyDescent="0.25">
      <c r="B236" s="2">
        <v>222</v>
      </c>
      <c r="C236" s="5" t="str">
        <f>[2]Общая!E225</f>
        <v>ОАО "МПНУ ЭТМ"</v>
      </c>
      <c r="D236" s="6" t="str">
        <f>CONCATENATE([2]Общая!G225," ",[2]Общая!H225," ",[2]Общая!I225," 
", [2]Общая!K225," ",[2]Общая!L225)</f>
        <v>Артамонов Александр Анатольевич 
Ведущий инженер по КИПиА 28</v>
      </c>
      <c r="E236" s="7" t="str">
        <f>[2]Общая!M225</f>
        <v>первичная</v>
      </c>
      <c r="F236" s="7"/>
      <c r="G236" s="7" t="str">
        <f>[2]Общая!N225</f>
        <v>оперативно-ремонтный персонал</v>
      </c>
      <c r="H236" s="15" t="str">
        <f>[2]Общая!S225</f>
        <v>ПТЭТЭ</v>
      </c>
      <c r="I236" s="8">
        <f>[2]Общая!V225</f>
        <v>0.625</v>
      </c>
    </row>
    <row r="237" spans="2:9" s="3" customFormat="1" ht="103.5" customHeight="1" x14ac:dyDescent="0.25">
      <c r="B237" s="2">
        <v>223</v>
      </c>
      <c r="C237" s="5" t="str">
        <f>[2]Общая!E226</f>
        <v>ОАО "МПНУ ЭТМ"</v>
      </c>
      <c r="D237" s="6" t="str">
        <f>CONCATENATE([2]Общая!G226," ",[2]Общая!H226," ",[2]Общая!I226," 
", [2]Общая!K226," ",[2]Общая!L226)</f>
        <v>Меркулов Владимир Анатольевич 
Руководитель сервисного центра 18</v>
      </c>
      <c r="E237" s="7" t="str">
        <f>[2]Общая!M226</f>
        <v>первичная</v>
      </c>
      <c r="F237" s="7"/>
      <c r="G237" s="7" t="str">
        <f>[2]Общая!N226</f>
        <v>оперативно-ремонтный персонал</v>
      </c>
      <c r="H237" s="15" t="str">
        <f>[2]Общая!S226</f>
        <v>ПТЭТЭ</v>
      </c>
      <c r="I237" s="8">
        <f>[2]Общая!V226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[2]Общая!E227</f>
        <v>ООО "ПСМ"</v>
      </c>
      <c r="D238" s="6" t="str">
        <f>CONCATENATE([2]Общая!G227," ",[2]Общая!H227," ",[2]Общая!I227," 
", [2]Общая!K227," ",[2]Общая!L227)</f>
        <v>Крюков Иван Николаевич 
 Заместитель главного инженера  3 года 4 мес.</v>
      </c>
      <c r="E238" s="7" t="str">
        <f>[2]Общая!M227</f>
        <v>первичная</v>
      </c>
      <c r="F238" s="7"/>
      <c r="G238" s="7" t="str">
        <f>[2]Общая!N227</f>
        <v>руководящий работник</v>
      </c>
      <c r="H238" s="15" t="str">
        <f>[2]Общая!S227</f>
        <v>ПТЭТЭ</v>
      </c>
      <c r="I238" s="8">
        <f>[2]Общая!V227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[2]Общая!E228</f>
        <v>ООО "ПСМ"</v>
      </c>
      <c r="D239" s="6" t="str">
        <f>CONCATENATE([2]Общая!G228," ",[2]Общая!H228," ",[2]Общая!I228," 
", [2]Общая!K228," ",[2]Общая!L228)</f>
        <v>Виноградов  Алексей  Викторович 
 Заместитель главного инженера  5 лет 4 мес.</v>
      </c>
      <c r="E239" s="7" t="str">
        <f>[2]Общая!M228</f>
        <v>первичная</v>
      </c>
      <c r="F239" s="7"/>
      <c r="G239" s="7" t="str">
        <f>[2]Общая!N228</f>
        <v>руководящий работник</v>
      </c>
      <c r="H239" s="15" t="str">
        <f>[2]Общая!S228</f>
        <v>ПТЭТЭ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ООО "ПСМ"</v>
      </c>
      <c r="D240" s="6" t="str">
        <f>CONCATENATE([2]Общая!G229," ",[2]Общая!H229," ",[2]Общая!I229," 
", [2]Общая!K229," ",[2]Общая!L229)</f>
        <v>Маторин  Дмитрий Александрович 
 Мастер участка  1 год</v>
      </c>
      <c r="E240" s="7" t="str">
        <f>[2]Общая!M229</f>
        <v>первичная</v>
      </c>
      <c r="F240" s="7"/>
      <c r="G240" s="7" t="str">
        <f>[2]Общая!N229</f>
        <v>руководящий работник</v>
      </c>
      <c r="H240" s="15" t="str">
        <f>[2]Общая!S229</f>
        <v>ПТЭТЭ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"Матрица"</v>
      </c>
      <c r="D241" s="6" t="str">
        <f>CONCATENATE([2]Общая!G230," ",[2]Общая!H230," ",[2]Общая!I230," 
", [2]Общая!K230," ",[2]Общая!L230)</f>
        <v>Борин Александр Александрович 
Главный инженер 13 лет</v>
      </c>
      <c r="E241" s="7" t="str">
        <f>[2]Общая!M230</f>
        <v>очередная</v>
      </c>
      <c r="F241" s="7" t="str">
        <f>[2]Общая!R230</f>
        <v>V до и выше 1000 В</v>
      </c>
      <c r="G241" s="7" t="str">
        <f>[2]Общая!N230</f>
        <v xml:space="preserve">административно-технический персонал </v>
      </c>
      <c r="H241" s="15" t="str">
        <f>[2]Общая!S230</f>
        <v>ПТЭЭПЭЭ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"Матрица"</v>
      </c>
      <c r="D242" s="6" t="str">
        <f>CONCATENATE([2]Общая!G231," ",[2]Общая!H231," ",[2]Общая!I231," 
", [2]Общая!K231," ",[2]Общая!L231)</f>
        <v>Гаврильев Виталий Михайлович 
Начальник производства 4 года</v>
      </c>
      <c r="E242" s="7" t="str">
        <f>[2]Общая!M231</f>
        <v>очередная</v>
      </c>
      <c r="F242" s="7" t="str">
        <f>[2]Общая!R231</f>
        <v>V до и выше 1000 В</v>
      </c>
      <c r="G242" s="7" t="str">
        <f>[2]Общая!N231</f>
        <v xml:space="preserve">административно-технический персонал </v>
      </c>
      <c r="H242" s="15" t="str">
        <f>[2]Общая!S231</f>
        <v>ПТЭЭПЭЭ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АО "ГЕДЕОН РИХТЕР - РУС"</v>
      </c>
      <c r="D243" s="6" t="str">
        <f>CONCATENATE([2]Общая!G232," ",[2]Общая!H232," ",[2]Общая!I232," 
", [2]Общая!K232," ",[2]Общая!L232)</f>
        <v>Анохин  Антон Николаевич 
Руководитель группы по автоматизации и информационным системам 3 года</v>
      </c>
      <c r="E243" s="7" t="str">
        <f>[2]Общая!M232</f>
        <v>очередная</v>
      </c>
      <c r="F243" s="7" t="str">
        <f>[2]Общая!R232</f>
        <v>IV до 1000 В</v>
      </c>
      <c r="G243" s="7" t="str">
        <f>[2]Общая!N232</f>
        <v xml:space="preserve">административно-технический персонал 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АО "ГЕДЕОН РИХТЕР - РУС"</v>
      </c>
      <c r="D244" s="6" t="str">
        <f>CONCATENATE([2]Общая!G233," ",[2]Общая!H233," ",[2]Общая!I233," 
", [2]Общая!K233," ",[2]Общая!L233)</f>
        <v>Быстров Алексаендр  Владимирович 
Инженер-энергетик 17 лет</v>
      </c>
      <c r="E244" s="7" t="str">
        <f>[2]Общая!M233</f>
        <v>очередная</v>
      </c>
      <c r="F244" s="7" t="str">
        <f>[2]Общая!R233</f>
        <v>V до и выше 1000 В</v>
      </c>
      <c r="G244" s="7" t="str">
        <f>[2]Общая!N233</f>
        <v xml:space="preserve">административно-технический персонал </v>
      </c>
      <c r="H244" s="15" t="str">
        <f>[2]Общая!S233</f>
        <v>ПТЭЭПЭЭ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"ЭЛСЕРВИС"</v>
      </c>
      <c r="D245" s="6" t="str">
        <f>CONCATENATE([2]Общая!G234," ",[2]Общая!H234," ",[2]Общая!I234," 
", [2]Общая!K234," ",[2]Общая!L234)</f>
        <v>Хиль Вадим Викторович 
Змаеститель директора по производству 8</v>
      </c>
      <c r="E245" s="7" t="str">
        <f>[2]Общая!M234</f>
        <v>внеочередная</v>
      </c>
      <c r="F245" s="7" t="str">
        <f>[2]Общая!R234</f>
        <v>V до и выше 1000 В</v>
      </c>
      <c r="G245" s="7" t="str">
        <f>[2]Общая!N234</f>
        <v>административно-технический персонал, с правом испытания оборудования повышенным напряжением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 "Русский сувенир"</v>
      </c>
      <c r="D246" s="6" t="str">
        <f>CONCATENATE([2]Общая!G235," ",[2]Общая!H235," ",[2]Общая!I235," 
", [2]Общая!K235," ",[2]Общая!L235)</f>
        <v>Грязнов Егор Анатольевич 
Специалист 12</v>
      </c>
      <c r="E246" s="7" t="str">
        <f>[2]Общая!M235</f>
        <v>первичная</v>
      </c>
      <c r="F246" s="7" t="str">
        <f>[2]Общая!R235</f>
        <v>II группа до 1000 В</v>
      </c>
      <c r="G246" s="7" t="str">
        <f>[2]Общая!N235</f>
        <v xml:space="preserve">административно-технический персонал </v>
      </c>
      <c r="H246" s="15" t="str">
        <f>[2]Общая!S235</f>
        <v>ПТЭЭПЭЭ</v>
      </c>
      <c r="I246" s="8">
        <f>[2]Общая!V235</f>
        <v>0.64583333333333304</v>
      </c>
    </row>
    <row r="247" spans="2:9" s="3" customFormat="1" ht="75" customHeight="1" x14ac:dyDescent="0.25">
      <c r="B247" s="1"/>
      <c r="C247" s="1"/>
      <c r="D247" s="11" t="s">
        <v>18</v>
      </c>
      <c r="E247" s="10"/>
      <c r="F247" s="10"/>
      <c r="G247" s="10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6" fitToHeight="0" orientation="landscape" r:id="rId1"/>
  <headerFooter>
    <oddHeader>&amp;C&amp;P</oddHeader>
  </headerFooter>
  <rowBreaks count="7" manualBreakCount="7">
    <brk id="159" max="8" man="1"/>
    <brk id="177" max="8" man="1"/>
    <brk id="208" max="8" man="1"/>
    <brk id="217" max="8" man="1"/>
    <brk id="227" max="8" man="1"/>
    <brk id="238" max="8" man="1"/>
    <brk id="25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2026-04-02T11:10:17Z</cp:lastPrinted>
  <dcterms:created xsi:type="dcterms:W3CDTF">2015-06-05T18:19:34Z</dcterms:created>
  <dcterms:modified xsi:type="dcterms:W3CDTF">2026-04-02T11:56:46Z</dcterms:modified>
</cp:coreProperties>
</file>